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20730" windowHeight="11160"/>
  </bookViews>
  <sheets>
    <sheet name="COMPRA DIRECTA" sheetId="1" r:id="rId1"/>
    <sheet name="Hoja1" sheetId="2" r:id="rId2"/>
  </sheets>
  <definedNames>
    <definedName name="_xlnm.Print_Titles" localSheetId="0">'COMPRA DIRECTA'!$1:$12</definedName>
  </definedNames>
  <calcPr calcId="145621"/>
</workbook>
</file>

<file path=xl/calcChain.xml><?xml version="1.0" encoding="utf-8"?>
<calcChain xmlns="http://schemas.openxmlformats.org/spreadsheetml/2006/main">
  <c r="F16" i="1" l="1"/>
  <c r="F15" i="1"/>
  <c r="F13" i="1" l="1"/>
  <c r="F14" i="1"/>
  <c r="F17" i="1" l="1"/>
</calcChain>
</file>

<file path=xl/sharedStrings.xml><?xml version="1.0" encoding="utf-8"?>
<sst xmlns="http://schemas.openxmlformats.org/spreadsheetml/2006/main" count="27" uniqueCount="27">
  <si>
    <t>DIRECCIÓN ADMINISTRATIVA</t>
  </si>
  <si>
    <t>EPQ</t>
  </si>
  <si>
    <t xml:space="preserve">DIRECCIÓN: </t>
  </si>
  <si>
    <t xml:space="preserve">DIRECTOR: </t>
  </si>
  <si>
    <r>
      <t xml:space="preserve">ENCARGADO DE ACTUALIZACIÓN: </t>
    </r>
    <r>
      <rPr>
        <b/>
        <sz val="11"/>
        <color rgb="FF000000"/>
        <rFont val="Calibri"/>
        <family val="2"/>
      </rPr>
      <t>DEPTO. COMPRAS</t>
    </r>
  </si>
  <si>
    <t xml:space="preserve">COMPRAS DIRECTAS </t>
  </si>
  <si>
    <t xml:space="preserve">FECHA DE COMPRA </t>
  </si>
  <si>
    <t xml:space="preserve">DESCRIPCIÓN DE COMPRA </t>
  </si>
  <si>
    <t xml:space="preserve">CANTIDAD </t>
  </si>
  <si>
    <t xml:space="preserve">PRECIO UNITARIO </t>
  </si>
  <si>
    <t xml:space="preserve">PRECIO TOTAL </t>
  </si>
  <si>
    <t xml:space="preserve">PROVEEDOR </t>
  </si>
  <si>
    <t>NIT</t>
  </si>
  <si>
    <t>TOTAL</t>
  </si>
  <si>
    <r>
      <t>FECHA DE ACTUALIZACIÓN:</t>
    </r>
    <r>
      <rPr>
        <b/>
        <sz val="11"/>
        <color rgb="FF000000"/>
        <rFont val="Calibri"/>
        <family val="2"/>
      </rPr>
      <t xml:space="preserve"> MAYO 2,021</t>
    </r>
  </si>
  <si>
    <t>DUBON GARCÍA DE DIAZ INGRID LISBETH</t>
  </si>
  <si>
    <t>DIAZ GUZMAN JOSE HUMBERTO</t>
  </si>
  <si>
    <t>VARGAS SOSA DE VARGAS CINTHYA JULISSA</t>
  </si>
  <si>
    <t>AGROCOSTA  SOCIEDAD ANONIMA</t>
  </si>
  <si>
    <t>19916655</t>
  </si>
  <si>
    <t>41584392</t>
  </si>
  <si>
    <t>29677122</t>
  </si>
  <si>
    <t>36242616</t>
  </si>
  <si>
    <t>REPUESTOS PARA SER UTILIZADOS EN LA REPARACIÓN DEL SISTEMA DE FRENOS DE LOS DIFERENTES VEHÍCULOS TIPO PICK-UP, MARCA TOYOTA HILUX, SERIE 2KD, 4X2 MODELO 2007 LOS CUALES SE ENCUENTRAN AL SERVICIO DE LAS DIFERENTES GERENCIAS, UNIDADES Y DEPARTAMENTOS DE E.P.Q. SC20210453.</t>
  </si>
  <si>
    <t>BATERÍAS NECESARIAS PARA MANTENIMIENTO PREVENTIVO Y CORRECTIVO DEL SISTEMA DE CARGA Y ARRANQUE DE LA FLOTILLA DE VEHÍCULOS LIVIANOS TIPO PICK-UP, MARCA MITSUBISHI SERIE 4D56 Y TOYOTA HILUX SERIE 1KD, 2KD Y 2GD, PROPIEDAD DE LA E.P.Q. SC20210583.</t>
  </si>
  <si>
    <t>DETECTOR DE GASES, PARA SER UTILIZADOS EN DIFERENTES ÁREAS, ASÍ MISMO VERIFICAR LA CARGA ALMACENADA EN PATIO DE MERCANCÍAS PELIGROSAS (MERPEL) PARA MONITOREAR DE FORMA CONFIABLE DIFERENTES TIPOS DE GASES PELIGROSOS, TENIENDO LECTURAS EN TIEMPO REAL PARA EVITAR CUALQUIER TIPO DE ACCIDENTE. SC20210584</t>
  </si>
  <si>
    <t>MICROORGANISMOS PARA SER UTILIZADOS EN EL MANTENIMIENTO Y MEJORAMIENTO DE LA CALIDAD FÍSICO-QUÍMICA DE AGUAS SERVIDAS DE LAS SEIS LAGUNAS DE OXIDACIÓN, UBICADAS EN ÁREA ADMINISTRATIVA (03 LAGUNAS) Y COLONIA HABITACIONAL (03 LAGUNAS) DE LA E.P.Q. SC20210553.</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</si>
</sst>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quot;* #,##0.00_);_(&quot;Q&quot;* \(#,##0.00\);_(&quot;Q&quot;* &quot;-&quot;??_);_(@_)"/>
  </numFmts>
  <fonts count="10" x14ac:knownFonts="1">
    <font>
      <sz val="11"/>
      <color theme="1"/>
      <name val="Calibri"/>
      <family val="2"/>
      <scheme val="minor"/>
    </font>
    <font>
      <sz val="10"/>
      <name val="Arial"/>
      <family val="2"/>
    </font>
    <font>
      <sz val="11"/>
      <name val="Arial"/>
      <family val="2"/>
    </font>
    <font>
      <sz val="11"/>
      <color rgb="FF000000"/>
      <name val="Calibri"/>
      <family val="2"/>
    </font>
    <font>
      <b/>
      <sz val="20"/>
      <color rgb="FF000000"/>
      <name val="Calibri"/>
      <family val="2"/>
    </font>
    <font>
      <b/>
      <sz val="11"/>
      <color rgb="FF000000"/>
      <name val="Calibri"/>
      <family val="2"/>
    </font>
    <font>
      <b/>
      <sz val="12"/>
      <color rgb="FF000000"/>
      <name val="Calibri"/>
      <family val="2"/>
    </font>
    <font>
      <b/>
      <sz val="8"/>
      <name val="Arial"/>
      <family val="2"/>
    </font>
    <font>
      <sz val="8"/>
      <name val="Arial"/>
      <family val="2"/>
    </font>
    <font>
      <b/>
      <sz val="10"/>
      <name val="Arial"/>
      <family val="2"/>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33">
    <xf numFmtId="0" fontId="0" fillId="0" borderId="0" xfId="0"/>
    <xf numFmtId="0" fontId="0" fillId="0" borderId="0" xfId="0" applyFont="1" applyAlignment="1"/>
    <xf numFmtId="0" fontId="2" fillId="0" borderId="0" xfId="0" applyFont="1" applyAlignment="1"/>
    <xf numFmtId="0" fontId="1" fillId="0" borderId="0" xfId="0" applyFont="1" applyAlignment="1"/>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14" fontId="8" fillId="2" borderId="12" xfId="0" applyNumberFormat="1" applyFont="1" applyFill="1" applyBorder="1" applyAlignment="1">
      <alignment horizontal="center" vertical="center" wrapText="1"/>
    </xf>
    <xf numFmtId="0" fontId="8" fillId="0" borderId="12" xfId="0" applyFont="1" applyBorder="1" applyAlignment="1">
      <alignment horizontal="justify" vertical="center" wrapText="1"/>
    </xf>
    <xf numFmtId="0" fontId="8" fillId="0" borderId="12" xfId="0" applyFont="1" applyBorder="1" applyAlignment="1">
      <alignment horizontal="center" vertical="center" wrapText="1"/>
    </xf>
    <xf numFmtId="44" fontId="8" fillId="0" borderId="12" xfId="0" applyNumberFormat="1" applyFont="1" applyBorder="1" applyAlignment="1">
      <alignment horizontal="center" vertical="center" wrapText="1"/>
    </xf>
    <xf numFmtId="0" fontId="1" fillId="0" borderId="12" xfId="0" applyFont="1" applyBorder="1"/>
    <xf numFmtId="0" fontId="9" fillId="0" borderId="12" xfId="0" applyFont="1" applyBorder="1" applyAlignment="1">
      <alignment wrapText="1"/>
    </xf>
    <xf numFmtId="0" fontId="9" fillId="0" borderId="12" xfId="0" applyFont="1" applyBorder="1"/>
    <xf numFmtId="44" fontId="7" fillId="0" borderId="12" xfId="0" applyNumberFormat="1" applyFont="1" applyBorder="1" applyAlignment="1">
      <alignment horizontal="center" vertical="center" wrapText="1"/>
    </xf>
    <xf numFmtId="0" fontId="1" fillId="0" borderId="12" xfId="0" applyFont="1" applyBorder="1" applyAlignment="1">
      <alignment wrapText="1"/>
    </xf>
    <xf numFmtId="4" fontId="0" fillId="0" borderId="0" xfId="0" applyNumberFormat="1" applyFont="1" applyAlignment="1"/>
    <xf numFmtId="0" fontId="8" fillId="0" borderId="12" xfId="0" applyNumberFormat="1" applyFont="1" applyBorder="1" applyAlignment="1">
      <alignment horizontal="center" vertical="center" wrapText="1"/>
    </xf>
    <xf numFmtId="0" fontId="0" fillId="0" borderId="0" xfId="0" applyFont="1" applyAlignment="1"/>
    <xf numFmtId="0" fontId="1" fillId="0" borderId="1" xfId="0" applyFont="1" applyBorder="1"/>
    <xf numFmtId="0" fontId="1" fillId="0" borderId="2" xfId="0" applyFont="1" applyBorder="1"/>
    <xf numFmtId="0" fontId="1" fillId="0" borderId="3" xfId="0" applyFont="1" applyBorder="1"/>
    <xf numFmtId="0" fontId="1" fillId="0" borderId="7" xfId="0" applyFont="1" applyBorder="1"/>
    <xf numFmtId="0" fontId="0" fillId="0" borderId="0" xfId="0" applyFont="1" applyAlignment="1"/>
    <xf numFmtId="0" fontId="1" fillId="0" borderId="8" xfId="0" applyFont="1" applyBorder="1"/>
    <xf numFmtId="0" fontId="1" fillId="0" borderId="9" xfId="0" applyFont="1" applyBorder="1"/>
    <xf numFmtId="0" fontId="1" fillId="0" borderId="10" xfId="0" applyFont="1" applyBorder="1"/>
    <xf numFmtId="0" fontId="1" fillId="0" borderId="11" xfId="0" applyFont="1" applyBorder="1"/>
    <xf numFmtId="0" fontId="3" fillId="0" borderId="4" xfId="0" applyFont="1" applyBorder="1" applyAlignment="1">
      <alignment horizontal="center"/>
    </xf>
    <xf numFmtId="0" fontId="1" fillId="0" borderId="5" xfId="0" applyFont="1" applyBorder="1"/>
    <xf numFmtId="0" fontId="1" fillId="0" borderId="6" xfId="0" applyFont="1" applyBorder="1"/>
    <xf numFmtId="0" fontId="4" fillId="0" borderId="1" xfId="0" applyFont="1" applyBorder="1" applyAlignment="1">
      <alignment horizontal="center" wrapText="1"/>
    </xf>
    <xf numFmtId="0" fontId="3" fillId="0" borderId="4" xfId="0" applyFont="1" applyBorder="1" applyAlignment="1">
      <alignment horizontal="left"/>
    </xf>
    <xf numFmtId="0" fontId="6" fillId="0" borderId="1"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428626</xdr:colOff>
      <xdr:row>1</xdr:row>
      <xdr:rowOff>171449</xdr:rowOff>
    </xdr:from>
    <xdr:to>
      <xdr:col>2</xdr:col>
      <xdr:colOff>809626</xdr:colOff>
      <xdr:row>8</xdr:row>
      <xdr:rowOff>18664</xdr:rowOff>
    </xdr:to>
    <xdr:pic>
      <xdr:nvPicPr>
        <xdr:cNvPr id="2" name="1 Imagen" descr="LOGO EPQ">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23926" y="361949"/>
          <a:ext cx="1123950" cy="11807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8"/>
  <sheetViews>
    <sheetView showGridLines="0" tabSelected="1" workbookViewId="0">
      <selection activeCell="J13" sqref="J13"/>
    </sheetView>
  </sheetViews>
  <sheetFormatPr baseColWidth="10" defaultRowHeight="15" x14ac:dyDescent="0.25"/>
  <cols>
    <col min="1" max="1" width="7.42578125" style="1" customWidth="1"/>
    <col min="2" max="2" width="11.140625" style="1" customWidth="1"/>
    <col min="3" max="3" width="29.140625" style="1" customWidth="1"/>
    <col min="4" max="4" width="11.42578125" style="1"/>
    <col min="5" max="5" width="12.85546875" style="1" customWidth="1"/>
    <col min="6" max="6" width="13.140625" style="1" customWidth="1"/>
    <col min="7" max="7" width="21.7109375" style="1" customWidth="1"/>
    <col min="8" max="8" width="13.7109375" style="1" customWidth="1"/>
    <col min="9" max="9" width="13.140625" style="1" customWidth="1"/>
    <col min="10" max="16384" width="11.42578125" style="1"/>
  </cols>
  <sheetData>
    <row r="2" spans="1:8" x14ac:dyDescent="0.25">
      <c r="A2" s="18"/>
      <c r="B2" s="19"/>
      <c r="C2" s="20"/>
      <c r="D2" s="2"/>
      <c r="E2" s="27" t="s">
        <v>0</v>
      </c>
      <c r="F2" s="28"/>
      <c r="G2" s="28"/>
      <c r="H2" s="29"/>
    </row>
    <row r="3" spans="1:8" x14ac:dyDescent="0.25">
      <c r="A3" s="21"/>
      <c r="B3" s="22"/>
      <c r="C3" s="23"/>
      <c r="D3" s="2"/>
      <c r="E3" s="30" t="s">
        <v>1</v>
      </c>
      <c r="F3" s="19"/>
      <c r="G3" s="19"/>
      <c r="H3" s="20"/>
    </row>
    <row r="4" spans="1:8" x14ac:dyDescent="0.25">
      <c r="A4" s="21"/>
      <c r="B4" s="22"/>
      <c r="C4" s="23"/>
      <c r="D4" s="2"/>
      <c r="E4" s="24"/>
      <c r="F4" s="25"/>
      <c r="G4" s="25"/>
      <c r="H4" s="26"/>
    </row>
    <row r="5" spans="1:8" x14ac:dyDescent="0.25">
      <c r="A5" s="21"/>
      <c r="B5" s="22"/>
      <c r="C5" s="23"/>
      <c r="D5" s="2"/>
      <c r="E5" s="31" t="s">
        <v>2</v>
      </c>
      <c r="F5" s="28"/>
      <c r="G5" s="28"/>
      <c r="H5" s="29"/>
    </row>
    <row r="6" spans="1:8" x14ac:dyDescent="0.25">
      <c r="A6" s="21"/>
      <c r="B6" s="22"/>
      <c r="C6" s="23"/>
      <c r="D6" s="2"/>
      <c r="E6" s="31" t="s">
        <v>3</v>
      </c>
      <c r="F6" s="28"/>
      <c r="G6" s="28"/>
      <c r="H6" s="29"/>
    </row>
    <row r="7" spans="1:8" x14ac:dyDescent="0.25">
      <c r="A7" s="21"/>
      <c r="B7" s="22"/>
      <c r="C7" s="23"/>
      <c r="D7" s="2"/>
      <c r="E7" s="31" t="s">
        <v>4</v>
      </c>
      <c r="F7" s="28"/>
      <c r="G7" s="28"/>
      <c r="H7" s="29"/>
    </row>
    <row r="8" spans="1:8" x14ac:dyDescent="0.25">
      <c r="A8" s="21"/>
      <c r="B8" s="22"/>
      <c r="C8" s="23"/>
      <c r="D8" s="2"/>
      <c r="E8" s="31" t="s">
        <v>14</v>
      </c>
      <c r="F8" s="28"/>
      <c r="G8" s="28"/>
      <c r="H8" s="29"/>
    </row>
    <row r="9" spans="1:8" x14ac:dyDescent="0.25">
      <c r="A9" s="24"/>
      <c r="B9" s="25"/>
      <c r="C9" s="26"/>
      <c r="D9" s="2"/>
      <c r="E9" s="32" t="s">
        <v>5</v>
      </c>
      <c r="F9" s="19"/>
      <c r="G9" s="19"/>
      <c r="H9" s="20"/>
    </row>
    <row r="10" spans="1:8" x14ac:dyDescent="0.25">
      <c r="A10" s="2"/>
      <c r="B10" s="2"/>
      <c r="C10" s="2"/>
      <c r="D10" s="2"/>
      <c r="E10" s="24"/>
      <c r="F10" s="25"/>
      <c r="G10" s="25"/>
      <c r="H10" s="26"/>
    </row>
    <row r="11" spans="1:8" x14ac:dyDescent="0.25">
      <c r="A11" s="2"/>
      <c r="B11" s="2"/>
      <c r="C11" s="2"/>
      <c r="D11" s="2"/>
      <c r="E11" s="2"/>
      <c r="F11" s="2"/>
      <c r="G11" s="2"/>
      <c r="H11" s="2"/>
    </row>
    <row r="12" spans="1:8" ht="22.5" x14ac:dyDescent="0.25">
      <c r="A12" s="3"/>
      <c r="B12" s="4" t="s">
        <v>6</v>
      </c>
      <c r="C12" s="4" t="s">
        <v>7</v>
      </c>
      <c r="D12" s="4" t="s">
        <v>8</v>
      </c>
      <c r="E12" s="4" t="s">
        <v>9</v>
      </c>
      <c r="F12" s="4" t="s">
        <v>10</v>
      </c>
      <c r="G12" s="4" t="s">
        <v>11</v>
      </c>
      <c r="H12" s="5" t="s">
        <v>12</v>
      </c>
    </row>
    <row r="13" spans="1:8" s="17" customFormat="1" ht="112.5" x14ac:dyDescent="0.25">
      <c r="B13" s="6">
        <v>44330</v>
      </c>
      <c r="C13" s="7" t="s">
        <v>25</v>
      </c>
      <c r="D13" s="8">
        <v>2</v>
      </c>
      <c r="E13" s="9">
        <v>9025.5499999999993</v>
      </c>
      <c r="F13" s="9">
        <f>D13*E13</f>
        <v>18051.099999999999</v>
      </c>
      <c r="G13" s="8" t="s">
        <v>17</v>
      </c>
      <c r="H13" s="16" t="s">
        <v>21</v>
      </c>
    </row>
    <row r="14" spans="1:8" s="17" customFormat="1" ht="90" x14ac:dyDescent="0.25">
      <c r="B14" s="6">
        <v>44330</v>
      </c>
      <c r="C14" s="7" t="s">
        <v>26</v>
      </c>
      <c r="D14" s="8">
        <v>37</v>
      </c>
      <c r="E14" s="9">
        <v>2100</v>
      </c>
      <c r="F14" s="9">
        <f>D14*E14</f>
        <v>77700</v>
      </c>
      <c r="G14" s="8" t="s">
        <v>18</v>
      </c>
      <c r="H14" s="16" t="s">
        <v>22</v>
      </c>
    </row>
    <row r="15" spans="1:8" s="17" customFormat="1" ht="123.75" x14ac:dyDescent="0.25">
      <c r="B15" s="6">
        <v>44333</v>
      </c>
      <c r="C15" s="7" t="s">
        <v>23</v>
      </c>
      <c r="D15" s="8">
        <v>1</v>
      </c>
      <c r="E15" s="9">
        <v>40010</v>
      </c>
      <c r="F15" s="9">
        <f>D15*E15</f>
        <v>40010</v>
      </c>
      <c r="G15" s="8" t="s">
        <v>15</v>
      </c>
      <c r="H15" s="16" t="s">
        <v>19</v>
      </c>
    </row>
    <row r="16" spans="1:8" s="17" customFormat="1" ht="101.25" x14ac:dyDescent="0.25">
      <c r="B16" s="6">
        <v>44333</v>
      </c>
      <c r="C16" s="7" t="s">
        <v>24</v>
      </c>
      <c r="D16" s="8">
        <v>1</v>
      </c>
      <c r="E16" s="9">
        <v>89750</v>
      </c>
      <c r="F16" s="9">
        <f>D16*E16</f>
        <v>89750</v>
      </c>
      <c r="G16" s="8" t="s">
        <v>16</v>
      </c>
      <c r="H16" s="16" t="s">
        <v>20</v>
      </c>
    </row>
    <row r="17" spans="2:8" x14ac:dyDescent="0.25">
      <c r="B17" s="10"/>
      <c r="C17" s="11" t="s">
        <v>13</v>
      </c>
      <c r="D17" s="12"/>
      <c r="E17" s="13"/>
      <c r="F17" s="13">
        <f>SUM(F13:F16)</f>
        <v>225511.1</v>
      </c>
      <c r="G17" s="14"/>
      <c r="H17" s="10"/>
    </row>
    <row r="18" spans="2:8" x14ac:dyDescent="0.25">
      <c r="E18" s="15"/>
    </row>
  </sheetData>
  <sortState ref="A13:K16">
    <sortCondition ref="B13"/>
  </sortState>
  <mergeCells count="8">
    <mergeCell ref="A2:C9"/>
    <mergeCell ref="E2:H2"/>
    <mergeCell ref="E3:H4"/>
    <mergeCell ref="E5:H5"/>
    <mergeCell ref="E6:H6"/>
    <mergeCell ref="E7:H7"/>
    <mergeCell ref="E8:H8"/>
    <mergeCell ref="E9:H10"/>
  </mergeCells>
  <printOptions horizontalCentered="1"/>
  <pageMargins left="0" right="0" top="0.39370078740157483" bottom="0.39370078740157483" header="0.31496062992125984" footer="0.31496062992125984"/>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H19" sqref="H19"/>
    </sheetView>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COMPRA DIRECTA</vt:lpstr>
      <vt:lpstr>Hoja1</vt:lpstr>
      <vt:lpstr>'COMPRA DIRECTA'!Títulos_a_imprimir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 de Maria Roldan Ramirez</dc:creator>
  <cp:lastModifiedBy>Elbia Lissette Bonilla Bergana</cp:lastModifiedBy>
  <cp:lastPrinted>2021-06-02T16:38:09Z</cp:lastPrinted>
  <dcterms:created xsi:type="dcterms:W3CDTF">2019-04-24T16:46:27Z</dcterms:created>
  <dcterms:modified xsi:type="dcterms:W3CDTF">2021-06-02T16:38:16Z</dcterms:modified>
</cp:coreProperties>
</file>