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COMPRA DIRECTA" sheetId="1" r:id="rId1"/>
    <sheet name="Hoja1" sheetId="2" r:id="rId2"/>
  </sheets>
  <definedNames>
    <definedName name="_xlnm.Print_Titles" localSheetId="0">'COMPRA DIRECTA'!$1:$12</definedName>
  </definedNames>
  <calcPr calcId="145621"/>
</workbook>
</file>

<file path=xl/calcChain.xml><?xml version="1.0" encoding="utf-8"?>
<calcChain xmlns="http://schemas.openxmlformats.org/spreadsheetml/2006/main">
  <c r="F25" i="1" l="1"/>
  <c r="F24" i="1"/>
  <c r="F23" i="1"/>
  <c r="F22" i="1"/>
  <c r="F21" i="1"/>
  <c r="F20" i="1"/>
  <c r="F19" i="1"/>
  <c r="F18" i="1"/>
  <c r="F17" i="1"/>
  <c r="F16" i="1"/>
  <c r="F15" i="1"/>
  <c r="F14" i="1"/>
  <c r="F13" i="1"/>
  <c r="F26" i="1" l="1"/>
</calcChain>
</file>

<file path=xl/sharedStrings.xml><?xml version="1.0" encoding="utf-8"?>
<sst xmlns="http://schemas.openxmlformats.org/spreadsheetml/2006/main" count="54" uniqueCount="48">
  <si>
    <t>DIRECCIÓN ADMINISTRATIVA</t>
  </si>
  <si>
    <t>EPQ</t>
  </si>
  <si>
    <t xml:space="preserve">DIRECCIÓN: </t>
  </si>
  <si>
    <t xml:space="preserve">DIRECTOR: </t>
  </si>
  <si>
    <r>
      <t xml:space="preserve">ENCARGADO DE ACTUALIZACIÓN: </t>
    </r>
    <r>
      <rPr>
        <b/>
        <sz val="11"/>
        <color rgb="FF000000"/>
        <rFont val="Calibri"/>
        <family val="2"/>
      </rPr>
      <t>DEPTO. COMPRAS</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</si>
  <si>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</si>
  <si>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</si>
  <si>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</si>
  <si>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</si>
  <si>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</si>
  <si>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</si>
  <si>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</si>
  <si>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</si>
  <si>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TOTAL</t>
  </si>
  <si>
    <t>35979976</t>
  </si>
  <si>
    <t>97837393</t>
  </si>
  <si>
    <t>15958744</t>
  </si>
  <si>
    <t>105988456</t>
  </si>
  <si>
    <t>GRUPO M&amp;R, SOCIEDAD ANONIMA</t>
  </si>
  <si>
    <t>SOLUCIONES AVANZADAS PARA NEGOCIOS  PROYECTOS  ASESORIAS Y SERVICIOS AMBIENTALES  SOCIEDAD ANONIMA</t>
  </si>
  <si>
    <t>PAIZ AYALA DE BATRES ZULMA ELIZABETH</t>
  </si>
  <si>
    <t>PRECTOR  SOCIEDAD ANONIMA</t>
  </si>
  <si>
    <t>REPUESTOS PARA MANTENIMIENTO Y REPARACIÓN DE MOTOCICLETAS MARCA YAMAHA XTZ, MOTOR 125E MODELO 2014, PROPIEDAD DE LA EMPRESA PORTUARIA QUETZAL. SC20210592.</t>
  </si>
  <si>
    <t>TURBO COMPRESOR DE MOTOR PARA VEHÍCULOS MARCA TOYOTA, TIPO CAMIONETA, LÍNEA FORTUNER MODELO 2007, NECESARIOS PARA SER UTILIZADOS EN LOS DIFERENTES VEHÍCULOS QUE LO REQUIERAN, PROPIEDAD DE E.P.Q. SC20211260.</t>
  </si>
  <si>
    <t>DIAZ GUZMAN JOSE HUMBERTO</t>
  </si>
  <si>
    <t>41584392</t>
  </si>
  <si>
    <t>SERVICIO DE MANTENIMIENTO Y REPARACIÓN DE 15 TALANQUERAS DE LAS GARITAS DE INGRESO, EGRESO Y PRE PUERTO, DE EMPRESA PORTUARIA QUETZAL. SC20211448.</t>
  </si>
  <si>
    <t>FILTROS PARA MANTENIMIENTO DE SISTEMA DE MONTACARGAS MARCA YALE 03 Y 04 LOS CUALES SE ENCUENTRAN AL SERVICIO DE LA GERENCIA DE OPERACIONES DE EMPRESA PORTUARIA QUETZAL. SC20210605.</t>
  </si>
  <si>
    <t>EMPRESA MUNDIAL DE SERVICIOS SOCIEDAD ANONIMA</t>
  </si>
  <si>
    <t>2458505K</t>
  </si>
  <si>
    <t>CONOS DE SEGURIDAD, PARA LA SEÑALIZACIÓN Y DEMARCACIÓN DE ÁREAS RESTRINGIDAS, DIVISIÓN DE ÁREAS PARA HABILITAR EL PASO DE VEHÍCULOS Y PERSONAS, ORIENTACIÓN DEL TRÁFICO LIVIANO Y PESADO QUE CIRCULA EN EL INTERIOR Y EXTERIOR DEL (DAT). SC20210099.</t>
  </si>
  <si>
    <t>RADIOS BASES, NECESARIOS PARA CONTAR CON ESTACIONES FIJAS DE RADIO UBICADAS EN PUNTOS ESTRATÉGICOS QUE POR SU LARGO ALCANCE PERMITE MANTENER LAS COMUNICACIONES, ASI MISMO DAR CUMPLIMIENTO CON EL PLAN (PPIP). SC20210265.</t>
  </si>
  <si>
    <t>ELECTRONICA COMUNICACIONES Y SERVICIOS S A</t>
  </si>
  <si>
    <t>5151457</t>
  </si>
  <si>
    <t>DESBROZADORAS NECESARIAS PARA MANTENIMIENTO DE ÁREAS VERDES Y JARDINES A CARGO DE LA GERENCIA DE MANTENIMIENTO DE EMPRESA PORTUARIA QUETZAL. SC20210284.</t>
  </si>
  <si>
    <t>COLLIER ROLDAN DE MONTERROSA AMALIA</t>
  </si>
  <si>
    <t>5677572</t>
  </si>
  <si>
    <t>ACEITE PARA MANTENIMIENTO DE MOTOR, PARA SER UTILIZADO POR PERSONAL DEL TALLER DE MAQUINARIA PESADA EN LOS DIFERENTES MANTENIMIENTOS PREVENTIVOS Y REPARACIONES DE LA MAQUINARIA Y EQUIPO PORTUARIO DE LA E.P.Q. SC20210422.</t>
  </si>
  <si>
    <t>LUBRICANTES INTERNACIONALES DE GUATEMALA SOCIEDAD ANONIMA</t>
  </si>
  <si>
    <t>7103328</t>
  </si>
  <si>
    <t>SERVICIO DE MANTENIMIENTO DE POSTES DE ILUMINACIÓN DE PUERTO QUETZAL, NECESARIO PARA CONSERVAR EN ÓPTIMAS CONDICIONES EL SISTEMA DE ILUMINACIÓN PERIMETRAL DE LA LAGUNA DE OXIDACIÓN UBICADA EN LA COLONIA HABITACIONAL DE E.P.Q. SC20210972.</t>
  </si>
  <si>
    <t>SERVICIO DE MANTO. DEL SISTEMA DE ASCENSO DE TORRES DE ILUMINACIÓN DE PUERTO QUETZAL. DOS TORRES DE ILUMINACIÓN DE 27 MTS. UBICADOS EN EL PATIO NUEVO DE VEHÍCULOS EN LA 3RA. AVENIDA ATRÁS DE SGAIA DENTRO DEL RECINTO PORTUARIO DE LA E.P.Q. SC20210977.</t>
  </si>
  <si>
    <t>PAGO DE LA " CAPACITACIÓN SOBRE REDACCIÓN Y CORRESPONDENCIA " LA CUAL SERÁ IMPARTIDA TODOS LOS DÍAS MIÉRCOLES A PARTIR DEL 30 DE JUNIO AL MIÉRCOLES 28 DE JULIO DEL PRESENTE AÑO, AL PERSONAL INTERNO DE E.P.Q. SC20211467.</t>
  </si>
  <si>
    <t>MATERIAL Y ACCESORIOS PARA MANTENIMIENTO ELECTRICO, NECESARIO PARA CONSERVAR EN ÓPTIMAS CONDICIONES EL SISTEMA DE ILUMINACIÓN PERIMETRAL DE LA LAGUNA DE OXIDACIÓN UBICADA EN LA COLONIA HABITACIONAL DE E.P.Q. SC20210971.</t>
  </si>
  <si>
    <t>REPUESTOS PARA EL MANTO. DEL SISTEMA DE CARGA Y ARRANQUE DE LOS DIFERENTES VEHÍCULOS MARCA MITSUBISHI, SERIE 4D56 MODELO 2003, PROPIEDAD DE E.P.Q. A LOS CUALES SE LES REALIZARÁ MANTENIMIENTO PREVENTIVO EN LA GERENCIA DE MANTENIMIENTO. SC20210629.</t>
  </si>
  <si>
    <t>IMPORTADORA DE REPUESTOS Y SERVICIOS AUTOMOTRICES  SOCIEDAD ANONIMA</t>
  </si>
  <si>
    <t>103841733</t>
  </si>
  <si>
    <r>
      <t>FECHA DE ACTUALIZACIÓN:</t>
    </r>
    <r>
      <rPr>
        <b/>
        <sz val="11"/>
        <color rgb="FF000000"/>
        <rFont val="Calibri"/>
        <family val="2"/>
      </rPr>
      <t xml:space="preserve"> JULIO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</si>
</sst>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quot;* #,##0.00_);_(&quot;Q&quot;* \(#,##0.00\);_(&quot;Q&quot;* &quot;-&quot;??_);_(@_)"/>
  </numFmts>
  <fonts count="10" x14ac:knownFonts="1">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rgb="FF000000"/>
      <name val="Calibri"/>
      <family val="2"/>
    </font>
    <font>
      <b/>
      <sz val="12"/>
      <color rgb="FF000000"/>
      <name val="Calibri"/>
      <family val="2"/>
    </font>
    <font>
      <b/>
      <sz val="8"/>
      <name val="Arial"/>
      <family val="2"/>
    </font>
    <font>
      <sz val="8"/>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4">
    <xf numFmtId="0" fontId="0" fillId="0" borderId="0" xfId="0"/>
    <xf numFmtId="0" fontId="0" fillId="0" borderId="0" xfId="0" applyFont="1" applyAlignment="1"/>
    <xf numFmtId="0" fontId="2" fillId="0" borderId="0" xfId="0" applyFont="1" applyAlignment="1"/>
    <xf numFmtId="0" fontId="1" fillId="0" borderId="0" xfId="0" applyFont="1" applyAlignment="1"/>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4" fontId="8" fillId="2" borderId="12" xfId="0" applyNumberFormat="1" applyFont="1" applyFill="1" applyBorder="1" applyAlignment="1">
      <alignment horizontal="center" vertical="center" wrapText="1"/>
    </xf>
    <xf numFmtId="0" fontId="8" fillId="0" borderId="12" xfId="0" applyFont="1" applyBorder="1" applyAlignment="1">
      <alignment horizontal="justify" vertical="center" wrapText="1"/>
    </xf>
    <xf numFmtId="0" fontId="8" fillId="0" borderId="12" xfId="0" applyFont="1" applyBorder="1" applyAlignment="1">
      <alignment horizontal="center" vertical="center" wrapText="1"/>
    </xf>
    <xf numFmtId="44" fontId="8" fillId="0" borderId="12" xfId="0" applyNumberFormat="1" applyFont="1" applyBorder="1" applyAlignment="1">
      <alignment horizontal="center" vertical="center" wrapText="1"/>
    </xf>
    <xf numFmtId="0" fontId="1" fillId="0" borderId="12" xfId="0" applyFont="1" applyBorder="1"/>
    <xf numFmtId="0" fontId="9" fillId="0" borderId="12" xfId="0" applyFont="1" applyBorder="1" applyAlignment="1">
      <alignment wrapText="1"/>
    </xf>
    <xf numFmtId="0" fontId="9" fillId="0" borderId="12" xfId="0" applyFont="1" applyBorder="1"/>
    <xf numFmtId="44" fontId="7" fillId="0" borderId="12" xfId="0" applyNumberFormat="1" applyFont="1" applyBorder="1" applyAlignment="1">
      <alignment horizontal="center" vertical="center" wrapText="1"/>
    </xf>
    <xf numFmtId="0" fontId="1" fillId="0" borderId="12" xfId="0" applyFont="1" applyBorder="1" applyAlignment="1">
      <alignment wrapText="1"/>
    </xf>
    <xf numFmtId="0" fontId="8" fillId="0" borderId="12" xfId="0" applyNumberFormat="1" applyFont="1" applyBorder="1" applyAlignment="1">
      <alignment horizontal="center" vertical="center" wrapText="1"/>
    </xf>
    <xf numFmtId="0" fontId="0" fillId="0" borderId="0" xfId="0" applyFont="1" applyAlignment="1"/>
    <xf numFmtId="0" fontId="0" fillId="0" borderId="0" xfId="0" applyFont="1" applyAlignment="1"/>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7" xfId="0" applyFont="1" applyBorder="1"/>
    <xf numFmtId="0" fontId="0" fillId="0" borderId="0" xfId="0" applyFont="1" applyAlignment="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3" fillId="0" borderId="4" xfId="0" applyFont="1" applyBorder="1" applyAlignment="1">
      <alignment horizontal="center"/>
    </xf>
    <xf numFmtId="0" fontId="1" fillId="0" borderId="5" xfId="0" applyFont="1" applyBorder="1"/>
    <xf numFmtId="0" fontId="1" fillId="0" borderId="6" xfId="0" applyFont="1" applyBorder="1"/>
    <xf numFmtId="0" fontId="4" fillId="0" borderId="1" xfId="0" applyFont="1" applyBorder="1" applyAlignment="1">
      <alignment horizontal="center" wrapText="1"/>
    </xf>
    <xf numFmtId="0" fontId="3" fillId="0" borderId="4" xfId="0" applyFont="1" applyBorder="1" applyAlignment="1">
      <alignment horizontal="left"/>
    </xf>
    <xf numFmtId="0" fontId="6"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428626</xdr:colOff>
      <xdr:row>1</xdr:row>
      <xdr:rowOff>171449</xdr:rowOff>
    </xdr:from>
    <xdr:to>
      <xdr:col>2</xdr:col>
      <xdr:colOff>809626</xdr:colOff>
      <xdr:row>8</xdr:row>
      <xdr:rowOff>18664</xdr:rowOff>
    </xdr:to>
    <xdr:pic>
      <xdr:nvPicPr>
        <xdr:cNvPr id="2" name="1 Imagen" descr="LOGO EPQ">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6" y="361949"/>
          <a:ext cx="1123950" cy="1180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6"/>
  <sheetViews>
    <sheetView showGridLines="0" tabSelected="1" workbookViewId="0">
      <selection activeCell="J13" sqref="J13"/>
    </sheetView>
  </sheetViews>
  <sheetFormatPr baseColWidth="10" defaultRowHeight="15" x14ac:dyDescent="0.25"/>
  <cols>
    <col min="1" max="1" width="7.42578125" style="1" customWidth="1"/>
    <col min="2" max="2" width="11.140625" style="1" customWidth="1"/>
    <col min="3" max="3" width="29.140625" style="1" customWidth="1"/>
    <col min="4" max="4" width="11.42578125" style="1"/>
    <col min="5" max="5" width="12.85546875" style="1" customWidth="1"/>
    <col min="6" max="6" width="13.140625" style="1" customWidth="1"/>
    <col min="7" max="7" width="21.7109375" style="1" customWidth="1"/>
    <col min="8" max="8" width="13.7109375" style="1" customWidth="1"/>
    <col min="9" max="9" width="13.140625" style="1" customWidth="1"/>
    <col min="10" max="16384" width="11.42578125" style="1"/>
  </cols>
  <sheetData>
    <row r="2" spans="1:8" x14ac:dyDescent="0.25">
      <c r="A2" s="19"/>
      <c r="B2" s="20"/>
      <c r="C2" s="21"/>
      <c r="D2" s="2"/>
      <c r="E2" s="28" t="s">
        <v>0</v>
      </c>
      <c r="F2" s="29"/>
      <c r="G2" s="29"/>
      <c r="H2" s="30"/>
    </row>
    <row r="3" spans="1:8" x14ac:dyDescent="0.25">
      <c r="A3" s="22"/>
      <c r="B3" s="23"/>
      <c r="C3" s="24"/>
      <c r="D3" s="2"/>
      <c r="E3" s="31" t="s">
        <v>1</v>
      </c>
      <c r="F3" s="20"/>
      <c r="G3" s="20"/>
      <c r="H3" s="21"/>
    </row>
    <row r="4" spans="1:8" x14ac:dyDescent="0.25">
      <c r="A4" s="22"/>
      <c r="B4" s="23"/>
      <c r="C4" s="24"/>
      <c r="D4" s="2"/>
      <c r="E4" s="25"/>
      <c r="F4" s="26"/>
      <c r="G4" s="26"/>
      <c r="H4" s="27"/>
    </row>
    <row r="5" spans="1:8" x14ac:dyDescent="0.25">
      <c r="A5" s="22"/>
      <c r="B5" s="23"/>
      <c r="C5" s="24"/>
      <c r="D5" s="2"/>
      <c r="E5" s="32" t="s">
        <v>2</v>
      </c>
      <c r="F5" s="29"/>
      <c r="G5" s="29"/>
      <c r="H5" s="30"/>
    </row>
    <row r="6" spans="1:8" x14ac:dyDescent="0.25">
      <c r="A6" s="22"/>
      <c r="B6" s="23"/>
      <c r="C6" s="24"/>
      <c r="D6" s="2"/>
      <c r="E6" s="32" t="s">
        <v>3</v>
      </c>
      <c r="F6" s="29"/>
      <c r="G6" s="29"/>
      <c r="H6" s="30"/>
    </row>
    <row r="7" spans="1:8" x14ac:dyDescent="0.25">
      <c r="A7" s="22"/>
      <c r="B7" s="23"/>
      <c r="C7" s="24"/>
      <c r="D7" s="2"/>
      <c r="E7" s="32" t="s">
        <v>4</v>
      </c>
      <c r="F7" s="29"/>
      <c r="G7" s="29"/>
      <c r="H7" s="30"/>
    </row>
    <row r="8" spans="1:8" x14ac:dyDescent="0.25">
      <c r="A8" s="22"/>
      <c r="B8" s="23"/>
      <c r="C8" s="24"/>
      <c r="D8" s="2"/>
      <c r="E8" s="32" t="s">
        <v>47</v>
      </c>
      <c r="F8" s="29"/>
      <c r="G8" s="29"/>
      <c r="H8" s="30"/>
    </row>
    <row r="9" spans="1:8" x14ac:dyDescent="0.25">
      <c r="A9" s="25"/>
      <c r="B9" s="26"/>
      <c r="C9" s="27"/>
      <c r="D9" s="2"/>
      <c r="E9" s="33" t="s">
        <v>5</v>
      </c>
      <c r="F9" s="20"/>
      <c r="G9" s="20"/>
      <c r="H9" s="21"/>
    </row>
    <row r="10" spans="1:8" x14ac:dyDescent="0.25">
      <c r="A10" s="2"/>
      <c r="B10" s="2"/>
      <c r="C10" s="2"/>
      <c r="D10" s="2"/>
      <c r="E10" s="25"/>
      <c r="F10" s="26"/>
      <c r="G10" s="26"/>
      <c r="H10" s="27"/>
    </row>
    <row r="11" spans="1:8" x14ac:dyDescent="0.25">
      <c r="A11" s="2"/>
      <c r="B11" s="2"/>
      <c r="C11" s="2"/>
      <c r="D11" s="2"/>
      <c r="E11" s="2"/>
      <c r="F11" s="2"/>
      <c r="G11" s="2"/>
      <c r="H11" s="2"/>
    </row>
    <row r="12" spans="1:8" ht="22.5" x14ac:dyDescent="0.25">
      <c r="A12" s="3"/>
      <c r="B12" s="4" t="s">
        <v>6</v>
      </c>
      <c r="C12" s="4" t="s">
        <v>7</v>
      </c>
      <c r="D12" s="4" t="s">
        <v>8</v>
      </c>
      <c r="E12" s="4" t="s">
        <v>9</v>
      </c>
      <c r="F12" s="4" t="s">
        <v>10</v>
      </c>
      <c r="G12" s="4" t="s">
        <v>11</v>
      </c>
      <c r="H12" s="5" t="s">
        <v>12</v>
      </c>
    </row>
    <row r="13" spans="1:8" s="16" customFormat="1" ht="67.5" x14ac:dyDescent="0.25">
      <c r="B13" s="6">
        <v>44391</v>
      </c>
      <c r="C13" s="7" t="s">
        <v>22</v>
      </c>
      <c r="D13" s="8">
        <v>1</v>
      </c>
      <c r="E13" s="9">
        <v>88335</v>
      </c>
      <c r="F13" s="9">
        <f>D13*E13</f>
        <v>88335</v>
      </c>
      <c r="G13" s="8" t="s">
        <v>20</v>
      </c>
      <c r="H13" s="15" t="s">
        <v>16</v>
      </c>
    </row>
    <row r="14" spans="1:8" s="16" customFormat="1" ht="78.75" x14ac:dyDescent="0.25">
      <c r="B14" s="6">
        <v>44391</v>
      </c>
      <c r="C14" s="7" t="s">
        <v>23</v>
      </c>
      <c r="D14" s="8">
        <v>2</v>
      </c>
      <c r="E14" s="9">
        <v>21100</v>
      </c>
      <c r="F14" s="9">
        <f>D14*E14</f>
        <v>42200</v>
      </c>
      <c r="G14" s="8" t="s">
        <v>24</v>
      </c>
      <c r="H14" s="15" t="s">
        <v>25</v>
      </c>
    </row>
    <row r="15" spans="1:8" s="16" customFormat="1" ht="56.25" x14ac:dyDescent="0.25">
      <c r="B15" s="6">
        <v>44396</v>
      </c>
      <c r="C15" s="7" t="s">
        <v>26</v>
      </c>
      <c r="D15" s="8">
        <v>1</v>
      </c>
      <c r="E15" s="9">
        <v>72000</v>
      </c>
      <c r="F15" s="9">
        <f>D15*E15</f>
        <v>72000</v>
      </c>
      <c r="G15" s="8" t="s">
        <v>19</v>
      </c>
      <c r="H15" s="15" t="s">
        <v>15</v>
      </c>
    </row>
    <row r="16" spans="1:8" s="17" customFormat="1" ht="78.75" x14ac:dyDescent="0.25">
      <c r="B16" s="6">
        <v>44399</v>
      </c>
      <c r="C16" s="7" t="s">
        <v>27</v>
      </c>
      <c r="D16" s="8">
        <v>1</v>
      </c>
      <c r="E16" s="9">
        <v>24288</v>
      </c>
      <c r="F16" s="9">
        <f>D16*E16</f>
        <v>24288</v>
      </c>
      <c r="G16" s="8" t="s">
        <v>28</v>
      </c>
      <c r="H16" s="15" t="s">
        <v>29</v>
      </c>
    </row>
    <row r="17" spans="2:8" s="17" customFormat="1" ht="90" x14ac:dyDescent="0.25">
      <c r="B17" s="6">
        <v>44404</v>
      </c>
      <c r="C17" s="7" t="s">
        <v>30</v>
      </c>
      <c r="D17" s="8">
        <v>556</v>
      </c>
      <c r="E17" s="9">
        <v>77.599999999999994</v>
      </c>
      <c r="F17" s="9">
        <f>D17*E17</f>
        <v>43145.599999999999</v>
      </c>
      <c r="G17" s="8" t="s">
        <v>18</v>
      </c>
      <c r="H17" s="15" t="s">
        <v>14</v>
      </c>
    </row>
    <row r="18" spans="2:8" s="18" customFormat="1" ht="90" x14ac:dyDescent="0.25">
      <c r="B18" s="6">
        <v>44404</v>
      </c>
      <c r="C18" s="7" t="s">
        <v>31</v>
      </c>
      <c r="D18" s="8">
        <v>6</v>
      </c>
      <c r="E18" s="9">
        <v>6130</v>
      </c>
      <c r="F18" s="9">
        <f>D18*E18</f>
        <v>36780</v>
      </c>
      <c r="G18" s="8" t="s">
        <v>32</v>
      </c>
      <c r="H18" s="15" t="s">
        <v>33</v>
      </c>
    </row>
    <row r="19" spans="2:8" s="18" customFormat="1" ht="56.25" x14ac:dyDescent="0.25">
      <c r="B19" s="6">
        <v>44404</v>
      </c>
      <c r="C19" s="7" t="s">
        <v>34</v>
      </c>
      <c r="D19" s="8">
        <v>6</v>
      </c>
      <c r="E19" s="9">
        <v>8249</v>
      </c>
      <c r="F19" s="9">
        <f>D19*E19</f>
        <v>49494</v>
      </c>
      <c r="G19" s="8" t="s">
        <v>35</v>
      </c>
      <c r="H19" s="15" t="s">
        <v>36</v>
      </c>
    </row>
    <row r="20" spans="2:8" s="18" customFormat="1" ht="90" x14ac:dyDescent="0.25">
      <c r="B20" s="6">
        <v>44404</v>
      </c>
      <c r="C20" s="7" t="s">
        <v>37</v>
      </c>
      <c r="D20" s="8">
        <v>1</v>
      </c>
      <c r="E20" s="9">
        <v>46200</v>
      </c>
      <c r="F20" s="9">
        <f>D20*E20</f>
        <v>46200</v>
      </c>
      <c r="G20" s="8" t="s">
        <v>38</v>
      </c>
      <c r="H20" s="15" t="s">
        <v>39</v>
      </c>
    </row>
    <row r="21" spans="2:8" s="18" customFormat="1" ht="101.25" x14ac:dyDescent="0.25">
      <c r="B21" s="6">
        <v>44405</v>
      </c>
      <c r="C21" s="7" t="s">
        <v>40</v>
      </c>
      <c r="D21" s="8">
        <v>1</v>
      </c>
      <c r="E21" s="9">
        <v>33000</v>
      </c>
      <c r="F21" s="9">
        <f>D21*E21</f>
        <v>33000</v>
      </c>
      <c r="G21" s="8" t="s">
        <v>21</v>
      </c>
      <c r="H21" s="15" t="s">
        <v>17</v>
      </c>
    </row>
    <row r="22" spans="2:8" s="18" customFormat="1" ht="90" x14ac:dyDescent="0.25">
      <c r="B22" s="6">
        <v>44405</v>
      </c>
      <c r="C22" s="7" t="s">
        <v>41</v>
      </c>
      <c r="D22" s="8">
        <v>1</v>
      </c>
      <c r="E22" s="9">
        <v>37000</v>
      </c>
      <c r="F22" s="9">
        <f>D22*E22</f>
        <v>37000</v>
      </c>
      <c r="G22" s="8" t="s">
        <v>21</v>
      </c>
      <c r="H22" s="15" t="s">
        <v>17</v>
      </c>
    </row>
    <row r="23" spans="2:8" s="18" customFormat="1" ht="90" x14ac:dyDescent="0.25">
      <c r="B23" s="6">
        <v>44405</v>
      </c>
      <c r="C23" s="7" t="s">
        <v>42</v>
      </c>
      <c r="D23" s="8">
        <v>11</v>
      </c>
      <c r="E23" s="9">
        <v>3895</v>
      </c>
      <c r="F23" s="9">
        <f>D23*E23</f>
        <v>42845</v>
      </c>
      <c r="G23" s="8" t="s">
        <v>21</v>
      </c>
      <c r="H23" s="15" t="s">
        <v>17</v>
      </c>
    </row>
    <row r="24" spans="2:8" s="18" customFormat="1" ht="90" x14ac:dyDescent="0.25">
      <c r="B24" s="6">
        <v>44405</v>
      </c>
      <c r="C24" s="7" t="s">
        <v>43</v>
      </c>
      <c r="D24" s="8">
        <v>1</v>
      </c>
      <c r="E24" s="9">
        <v>48240</v>
      </c>
      <c r="F24" s="9">
        <f>D24*E24</f>
        <v>48240</v>
      </c>
      <c r="G24" s="8" t="s">
        <v>21</v>
      </c>
      <c r="H24" s="15" t="s">
        <v>17</v>
      </c>
    </row>
    <row r="25" spans="2:8" s="18" customFormat="1" ht="90" x14ac:dyDescent="0.25">
      <c r="B25" s="6">
        <v>44407</v>
      </c>
      <c r="C25" s="7" t="s">
        <v>44</v>
      </c>
      <c r="D25" s="8">
        <v>1</v>
      </c>
      <c r="E25" s="9">
        <v>28336</v>
      </c>
      <c r="F25" s="9">
        <f>D25*E25</f>
        <v>28336</v>
      </c>
      <c r="G25" s="8" t="s">
        <v>45</v>
      </c>
      <c r="H25" s="15" t="s">
        <v>46</v>
      </c>
    </row>
    <row r="26" spans="2:8" s="17" customFormat="1" x14ac:dyDescent="0.25">
      <c r="B26" s="10"/>
      <c r="C26" s="11" t="s">
        <v>13</v>
      </c>
      <c r="D26" s="12"/>
      <c r="E26" s="13"/>
      <c r="F26" s="13">
        <f>SUM(F13:F24)</f>
        <v>563527.6</v>
      </c>
      <c r="G26" s="14"/>
      <c r="H26" s="10"/>
    </row>
  </sheetData>
  <sortState ref="A29:J41">
    <sortCondition ref="B28"/>
  </sortState>
  <mergeCells count="8">
    <mergeCell ref="A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9" sqref="H1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 DIRECTA</vt:lpstr>
      <vt:lpstr>Hoja1</vt:lpstr>
      <vt:lpstr>'COMPRA DIRECTA'!Títulos_a_imprimir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 de Maria Roldan Ramirez</dc:creator>
  <cp:lastModifiedBy>Elbia Lissette Bonilla Bergana</cp:lastModifiedBy>
  <cp:lastPrinted>2021-08-04T20:31:39Z</cp:lastPrinted>
  <dcterms:created xsi:type="dcterms:W3CDTF">2019-04-24T16:46:27Z</dcterms:created>
  <dcterms:modified xsi:type="dcterms:W3CDTF">2021-08-04T20:31:45Z</dcterms:modified>
</cp:coreProperties>
</file>