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COMPRA DIRECTA" sheetId="1" r:id="rId1"/>
  </sheets>
  <definedNames>
    <definedName name="_xlnm.Print_Titles" localSheetId="0">'COMPRA DIRECTA'!$1:$12</definedName>
  </definedNames>
  <calcPr calcId="145621"/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22" i="1" l="1"/>
</calcChain>
</file>

<file path=xl/sharedStrings.xml><?xml version="1.0" encoding="utf-8"?>
<sst xmlns="http://schemas.openxmlformats.org/spreadsheetml/2006/main" count="42" uniqueCount="40">
  <si>
    <t>DIRECCIÓN ADMINISTRATIVA</t>
  </si>
  <si>
    <t>EPQ</t>
  </si>
  <si>
    <t xml:space="preserve">DIRECCIÓN: </t>
  </si>
  <si>
    <t xml:space="preserve">DIRECTOR: </t>
  </si>
  <si>
    <r>
      <t xml:space="preserve">ENCARGADO DE ACTUALIZACIÓN: </t>
    </r>
    <r>
      <rPr>
        <b/>
        <sz val="11"/>
        <color rgb="FF000000"/>
        <rFont val="Calibri"/>
        <family val="2"/>
      </rPr>
      <t>DEPTO. COMPRAS</t>
    </r>
  </si>
  <si>
    <t xml:space="preserve">COMPRAS DIRECTAS </t>
  </si>
  <si>
    <t xml:space="preserve">FECHA DE COMPRA </t>
  </si>
  <si>
    <t xml:space="preserve">DESCRIPCIÓN DE COMPRA </t>
  </si>
  <si>
    <t xml:space="preserve">CANTIDAD </t>
  </si>
  <si>
    <t xml:space="preserve">PRECIO UNITARIO </t>
  </si>
  <si>
    <t xml:space="preserve">PRECIO TOTAL </t>
  </si>
  <si>
    <t xml:space="preserve">PROVEEDOR </t>
  </si>
  <si>
    <t>NIT</t>
  </si>
  <si>
    <t>TOTAL</t>
  </si>
  <si>
    <t>97837393</t>
  </si>
  <si>
    <t>105988456</t>
  </si>
  <si>
    <t>SOLUCIONES AVANZADAS PARA NEGOCIOS  PROYECTOS  ASESORIAS Y SERVICIOS AMBIENTALES  SOCIEDAD ANONIMA</t>
  </si>
  <si>
    <t>PRECTOR  SOCIEDAD ANONIMA</t>
  </si>
  <si>
    <r>
      <t>FECHA DE ACTUALIZACIÓN:</t>
    </r>
    <r>
      <rPr>
        <b/>
        <sz val="11"/>
        <color rgb="FF000000"/>
        <rFont val="Calibri"/>
        <family val="2"/>
      </rPr>
      <t xml:space="preserve"> AGOSTO 2,021</t>
    </r>
  </si>
  <si>
    <t>49436384</t>
  </si>
  <si>
    <t>LETERAGO  SOCIEDAD ANONIMA.</t>
  </si>
  <si>
    <t>29010438</t>
  </si>
  <si>
    <t>OFFYMARKET  SOCIEDAD ANONIMA</t>
  </si>
  <si>
    <t>64678474</t>
  </si>
  <si>
    <t>PALMA MARTINEZ JAIME IVAN</t>
  </si>
  <si>
    <t>95342818</t>
  </si>
  <si>
    <t>WATER PURE SOLUTIONS  SOCIEDAD ANONIMA</t>
  </si>
  <si>
    <t>4887182</t>
  </si>
  <si>
    <t>OROZCO BARRIOS DE FUENTES YESENIA LISBETH</t>
  </si>
  <si>
    <t>19916655</t>
  </si>
  <si>
    <t>DUBON GARCÍA DE DIAZ INGRID LISBETH</t>
  </si>
  <si>
    <t>ANÁLISIS BACTERIOLÓGICOS DE LA CALIDAD DE AGUA DE PROCESO, PARA DETERMINAR LA CALIDAD DE AGUA ENTUBADA PARA EL ABASTECIMIENTO A LAS EMBARCACIONES, ASÍ MISMO LA CALIDAD DE AGUA RESIDUAL VERTIDA DE LA RED DE LA E.P.Q. E INCLUYENDO MEDICIÓN DE CLORO. SC20210467.</t>
  </si>
  <si>
    <t>EQUIPO DE OFICINA QUE SERÁ UTILIZADO EN DIFERENTES ÁREAS DE SERVICIO DE MEDICINA EN EL TRABAJO PARA BRINDAR UN MEJOR SERVICIO A TRABAJADORES Y BENEFICIARIOS DE EMPRESA PORTUARIA QUETZAL. SC20210164.</t>
  </si>
  <si>
    <t>REPUESTOS PARA EL MANTENIMIENTO DE VEHÍCULOS TIPO PICK-UP, MARCA TOYOTA, SERIE 2GD, MODELO 2019 Y 2020 PROPIEDAD DE EMPRESA PORTUARIA QUETZAL. SC20210458.</t>
  </si>
  <si>
    <t>MEDICAMENTO NECESARIOS PARA DOTAR LA FARMACIA DE LA SECCIÓN DE SERVICIO DE MEDICINA EN EL TRABAJO, Y ATENDER ENFERMEDADES DE TRABAJADORES Y BENEFICIARIOS DE E.P.Q. SC20210776.</t>
  </si>
  <si>
    <t>SERVICIO DE MANTO. Y REPARACIÓN DEL VALLADO UBICADO A UN COSTADO DE EMPRESA COBIGUA EN DAT, DE PUERTO QUETZAL. EL REFERIDO VALLADO ACTUALMENTE SE ENCUENTRA EN MAL ESTADO Y NO PRESTA LA SEGURIDAD ADECUADA, POR LO QUE ES NECESARIO REALIZAR EL MANTENIMIENTO REQUERIDO. SC20211530.</t>
  </si>
  <si>
    <t>SERVICIO DE MANTO. Y REPARACIÓN DE ALAMBRE TIPO RAZOR RIBBON DEL MURO PERIMETRAL DE PUERTO QUETZAL. EL REFERIDO ALAMBRE DE CUCHILLAS DEL MURO PERIMETRAL ACTUALMENTE SE ENCUENTRA EN MAL ESTADO DEBIDO A LA CONTINUA EXPOSICIÓN AL AMBIENTE SALINO Y RAYOS SOLARES Y NO PRESTA LA SEGURIDAD ADECUADA. SC20211532.</t>
  </si>
  <si>
    <t>MATERIALES PARA EL MANTENIMIENTO DEL MUELLE PARA CRUCEROS TIPO DUQUE DE ALBA, UBICADO EN DEPÓSITO ADUANERO TEMPORAL DE E.P.Q. EL CUAL POR EL CONSTANTE USO Y EXPOSICIÓN RAYOS SOLARES Y AMBIENTE SALINO ES NECESARIO REALIZARLE MANTENIMIENTOS PERIÓDICOS. SC20211603.</t>
  </si>
  <si>
    <t xml:space="preserve">SERVICIO DE ARRENDAMIENTO DE MAQUINARIA DE CONSTRUCCIÓN; RETROEXCAVADORA, CARGADOR FRONTAL, ROTOMARTILLO HIDRÁULICO Y CAMIÓN DE VOLTEO, NECESARIO PARA REPARACIÓN DEL ÁREA QUE ACTUALMENTE OCUPA LAS ANTIGUAS OFICINAS DE RADIO BASE, UBICADA EN EL INGRESO PEATONAL AL DAT DE E.P.Q. SC20211231. 
</t>
  </si>
  <si>
    <t>ARMARIO PERSIANIZADO, QUE SERÁ UTILIZADO EN DIFERENTES ÁREAS DE SERVICIO DE MEDICINA EN EL TRABAJO PARA BRINDAR UN MEJOR SERVICIO A TRABAJADORES Y BENEFICIARIOS DE EMPRESA PORTUARIA QUETZAL. SC20210164.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</si>
</sst>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4" fontId="8" fillId="2" borderId="12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center" vertical="center" wrapText="1"/>
    </xf>
    <xf numFmtId="44" fontId="8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9" fillId="0" borderId="12" xfId="0" applyFont="1" applyBorder="1" applyAlignment="1">
      <alignment wrapText="1"/>
    </xf>
    <xf numFmtId="0" fontId="9" fillId="0" borderId="12" xfId="0" applyFont="1" applyBorder="1"/>
    <xf numFmtId="44" fontId="7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wrapText="1"/>
    </xf>
    <xf numFmtId="0" fontId="8" fillId="0" borderId="12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0" fillId="0" borderId="0" xfId="0" applyFont="1" applyAlignment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3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4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428626</xdr:colOff>
      <xdr:row>1</xdr:row>
      <xdr:rowOff>171449</xdr:rowOff>
    </xdr:from>
    <xdr:to>
      <xdr:col>2</xdr:col>
      <xdr:colOff>809626</xdr:colOff>
      <xdr:row>8</xdr:row>
      <xdr:rowOff>18664</xdr:rowOff>
    </xdr:to>
    <xdr:pic>
      <xdr:nvPicPr>
        <xdr:cNvPr id="2" name="1 Imagen" descr="LOGO EPQ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6" y="361949"/>
          <a:ext cx="1123950" cy="1180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showGridLines="0" tabSelected="1" workbookViewId="0">
      <selection activeCell="F13" sqref="F13"/>
    </sheetView>
  </sheetViews>
  <sheetFormatPr baseColWidth="10" defaultRowHeight="15" x14ac:dyDescent="0.25"/>
  <cols>
    <col min="1" max="1" width="7.42578125" style="1" customWidth="1"/>
    <col min="2" max="2" width="11.140625" style="1" customWidth="1"/>
    <col min="3" max="3" width="29.140625" style="1" customWidth="1"/>
    <col min="4" max="4" width="11.42578125" style="1"/>
    <col min="5" max="5" width="12.85546875" style="1" customWidth="1"/>
    <col min="6" max="6" width="13.140625" style="1" customWidth="1"/>
    <col min="7" max="7" width="21.7109375" style="1" customWidth="1"/>
    <col min="8" max="8" width="13.7109375" style="1" customWidth="1"/>
    <col min="9" max="9" width="13.140625" style="1" hidden="1" customWidth="1"/>
    <col min="10" max="16384" width="11.42578125" style="1"/>
  </cols>
  <sheetData>
    <row r="2" spans="1:9" x14ac:dyDescent="0.25">
      <c r="A2" s="19"/>
      <c r="B2" s="20"/>
      <c r="C2" s="21"/>
      <c r="D2" s="2"/>
      <c r="E2" s="28" t="s">
        <v>0</v>
      </c>
      <c r="F2" s="29"/>
      <c r="G2" s="29"/>
      <c r="H2" s="30"/>
    </row>
    <row r="3" spans="1:9" x14ac:dyDescent="0.25">
      <c r="A3" s="22"/>
      <c r="B3" s="23"/>
      <c r="C3" s="24"/>
      <c r="D3" s="2"/>
      <c r="E3" s="31" t="s">
        <v>1</v>
      </c>
      <c r="F3" s="20"/>
      <c r="G3" s="20"/>
      <c r="H3" s="21"/>
    </row>
    <row r="4" spans="1:9" x14ac:dyDescent="0.25">
      <c r="A4" s="22"/>
      <c r="B4" s="23"/>
      <c r="C4" s="24"/>
      <c r="D4" s="2"/>
      <c r="E4" s="25"/>
      <c r="F4" s="26"/>
      <c r="G4" s="26"/>
      <c r="H4" s="27"/>
    </row>
    <row r="5" spans="1:9" x14ac:dyDescent="0.25">
      <c r="A5" s="22"/>
      <c r="B5" s="23"/>
      <c r="C5" s="24"/>
      <c r="D5" s="2"/>
      <c r="E5" s="32" t="s">
        <v>2</v>
      </c>
      <c r="F5" s="29"/>
      <c r="G5" s="29"/>
      <c r="H5" s="30"/>
    </row>
    <row r="6" spans="1:9" x14ac:dyDescent="0.25">
      <c r="A6" s="22"/>
      <c r="B6" s="23"/>
      <c r="C6" s="24"/>
      <c r="D6" s="2"/>
      <c r="E6" s="32" t="s">
        <v>3</v>
      </c>
      <c r="F6" s="29"/>
      <c r="G6" s="29"/>
      <c r="H6" s="30"/>
    </row>
    <row r="7" spans="1:9" x14ac:dyDescent="0.25">
      <c r="A7" s="22"/>
      <c r="B7" s="23"/>
      <c r="C7" s="24"/>
      <c r="D7" s="2"/>
      <c r="E7" s="32" t="s">
        <v>4</v>
      </c>
      <c r="F7" s="29"/>
      <c r="G7" s="29"/>
      <c r="H7" s="30"/>
    </row>
    <row r="8" spans="1:9" x14ac:dyDescent="0.25">
      <c r="A8" s="22"/>
      <c r="B8" s="23"/>
      <c r="C8" s="24"/>
      <c r="D8" s="2"/>
      <c r="E8" s="32" t="s">
        <v>18</v>
      </c>
      <c r="F8" s="29"/>
      <c r="G8" s="29"/>
      <c r="H8" s="30"/>
    </row>
    <row r="9" spans="1:9" x14ac:dyDescent="0.25">
      <c r="A9" s="25"/>
      <c r="B9" s="26"/>
      <c r="C9" s="27"/>
      <c r="D9" s="2"/>
      <c r="E9" s="33" t="s">
        <v>5</v>
      </c>
      <c r="F9" s="20"/>
      <c r="G9" s="20"/>
      <c r="H9" s="21"/>
    </row>
    <row r="10" spans="1:9" x14ac:dyDescent="0.25">
      <c r="A10" s="2"/>
      <c r="B10" s="2"/>
      <c r="C10" s="2"/>
      <c r="D10" s="2"/>
      <c r="E10" s="25"/>
      <c r="F10" s="26"/>
      <c r="G10" s="26"/>
      <c r="H10" s="27"/>
    </row>
    <row r="11" spans="1:9" x14ac:dyDescent="0.25">
      <c r="A11" s="2"/>
      <c r="B11" s="2"/>
      <c r="C11" s="2"/>
      <c r="D11" s="2"/>
      <c r="E11" s="2"/>
      <c r="F11" s="2"/>
      <c r="G11" s="2"/>
      <c r="H11" s="2"/>
    </row>
    <row r="12" spans="1:9" ht="22.5" x14ac:dyDescent="0.25">
      <c r="A12" s="3"/>
      <c r="B12" s="4" t="s">
        <v>6</v>
      </c>
      <c r="C12" s="4" t="s">
        <v>7</v>
      </c>
      <c r="D12" s="4" t="s">
        <v>8</v>
      </c>
      <c r="E12" s="4" t="s">
        <v>9</v>
      </c>
      <c r="F12" s="4" t="s">
        <v>10</v>
      </c>
      <c r="G12" s="4" t="s">
        <v>11</v>
      </c>
      <c r="H12" s="5" t="s">
        <v>12</v>
      </c>
    </row>
    <row r="13" spans="1:9" s="16" customFormat="1" ht="112.5" x14ac:dyDescent="0.25">
      <c r="B13" s="6">
        <v>44417</v>
      </c>
      <c r="C13" s="7" t="s">
        <v>31</v>
      </c>
      <c r="D13" s="8">
        <v>1</v>
      </c>
      <c r="E13" s="9">
        <v>28810</v>
      </c>
      <c r="F13" s="9">
        <f t="shared" ref="F13:F21" si="0">D13*E13</f>
        <v>28810</v>
      </c>
      <c r="G13" s="8" t="s">
        <v>26</v>
      </c>
      <c r="H13" s="15" t="s">
        <v>25</v>
      </c>
      <c r="I13" s="16">
        <v>299</v>
      </c>
    </row>
    <row r="14" spans="1:9" s="16" customFormat="1" ht="78.75" x14ac:dyDescent="0.25">
      <c r="B14" s="6">
        <v>44432</v>
      </c>
      <c r="C14" s="7" t="s">
        <v>32</v>
      </c>
      <c r="D14" s="8">
        <v>1</v>
      </c>
      <c r="E14" s="9">
        <v>81299</v>
      </c>
      <c r="F14" s="9">
        <f t="shared" si="0"/>
        <v>81299</v>
      </c>
      <c r="G14" s="8" t="s">
        <v>22</v>
      </c>
      <c r="H14" s="15" t="s">
        <v>21</v>
      </c>
      <c r="I14" s="16">
        <v>363</v>
      </c>
    </row>
    <row r="15" spans="1:9" s="16" customFormat="1" ht="78.75" x14ac:dyDescent="0.25">
      <c r="B15" s="6">
        <v>44439</v>
      </c>
      <c r="C15" s="7" t="s">
        <v>39</v>
      </c>
      <c r="D15" s="8">
        <v>2</v>
      </c>
      <c r="E15" s="9">
        <v>3485</v>
      </c>
      <c r="F15" s="9">
        <f t="shared" si="0"/>
        <v>6970</v>
      </c>
      <c r="G15" s="8" t="s">
        <v>28</v>
      </c>
      <c r="H15" s="15" t="s">
        <v>27</v>
      </c>
      <c r="I15" s="16">
        <v>364</v>
      </c>
    </row>
    <row r="16" spans="1:9" s="17" customFormat="1" ht="56.25" x14ac:dyDescent="0.25">
      <c r="B16" s="6">
        <v>44419</v>
      </c>
      <c r="C16" s="7" t="s">
        <v>33</v>
      </c>
      <c r="D16" s="8">
        <v>1</v>
      </c>
      <c r="E16" s="9">
        <v>51050</v>
      </c>
      <c r="F16" s="9">
        <f t="shared" si="0"/>
        <v>51050</v>
      </c>
      <c r="G16" s="8" t="s">
        <v>30</v>
      </c>
      <c r="H16" s="15" t="s">
        <v>29</v>
      </c>
      <c r="I16" s="17">
        <v>434</v>
      </c>
    </row>
    <row r="17" spans="2:9" s="17" customFormat="1" ht="78.75" x14ac:dyDescent="0.25">
      <c r="B17" s="6">
        <v>44438</v>
      </c>
      <c r="C17" s="7" t="s">
        <v>34</v>
      </c>
      <c r="D17" s="8">
        <v>1</v>
      </c>
      <c r="E17" s="9">
        <v>36021.4</v>
      </c>
      <c r="F17" s="9">
        <f t="shared" si="0"/>
        <v>36021.4</v>
      </c>
      <c r="G17" s="8" t="s">
        <v>20</v>
      </c>
      <c r="H17" s="15" t="s">
        <v>19</v>
      </c>
      <c r="I17" s="17">
        <v>469</v>
      </c>
    </row>
    <row r="18" spans="2:9" s="18" customFormat="1" ht="112.5" x14ac:dyDescent="0.25">
      <c r="B18" s="6">
        <v>44427</v>
      </c>
      <c r="C18" s="7" t="s">
        <v>35</v>
      </c>
      <c r="D18" s="8">
        <v>1</v>
      </c>
      <c r="E18" s="9">
        <v>88000</v>
      </c>
      <c r="F18" s="9">
        <f t="shared" si="0"/>
        <v>88000</v>
      </c>
      <c r="G18" s="8" t="s">
        <v>16</v>
      </c>
      <c r="H18" s="15" t="s">
        <v>14</v>
      </c>
      <c r="I18" s="18">
        <v>639</v>
      </c>
    </row>
    <row r="19" spans="2:9" s="18" customFormat="1" ht="112.5" x14ac:dyDescent="0.25">
      <c r="B19" s="6">
        <v>44434</v>
      </c>
      <c r="C19" s="7" t="s">
        <v>36</v>
      </c>
      <c r="D19" s="8">
        <v>1</v>
      </c>
      <c r="E19" s="9">
        <v>88400</v>
      </c>
      <c r="F19" s="9">
        <f t="shared" si="0"/>
        <v>88400</v>
      </c>
      <c r="G19" s="8" t="s">
        <v>16</v>
      </c>
      <c r="H19" s="15" t="s">
        <v>14</v>
      </c>
      <c r="I19" s="18">
        <v>660</v>
      </c>
    </row>
    <row r="20" spans="2:9" s="18" customFormat="1" ht="112.5" x14ac:dyDescent="0.25">
      <c r="B20" s="6">
        <v>44435</v>
      </c>
      <c r="C20" s="7" t="s">
        <v>37</v>
      </c>
      <c r="D20" s="8">
        <v>1</v>
      </c>
      <c r="E20" s="9">
        <v>88000</v>
      </c>
      <c r="F20" s="9">
        <f t="shared" si="0"/>
        <v>88000</v>
      </c>
      <c r="G20" s="8" t="s">
        <v>24</v>
      </c>
      <c r="H20" s="15" t="s">
        <v>23</v>
      </c>
      <c r="I20" s="18">
        <v>665</v>
      </c>
    </row>
    <row r="21" spans="2:9" s="18" customFormat="1" ht="123.75" x14ac:dyDescent="0.25">
      <c r="B21" s="6">
        <v>44438</v>
      </c>
      <c r="C21" s="7" t="s">
        <v>38</v>
      </c>
      <c r="D21" s="8">
        <v>1</v>
      </c>
      <c r="E21" s="9">
        <v>85675</v>
      </c>
      <c r="F21" s="9">
        <f t="shared" si="0"/>
        <v>85675</v>
      </c>
      <c r="G21" s="8" t="s">
        <v>17</v>
      </c>
      <c r="H21" s="15" t="s">
        <v>15</v>
      </c>
      <c r="I21" s="18">
        <v>43518579</v>
      </c>
    </row>
    <row r="22" spans="2:9" s="17" customFormat="1" x14ac:dyDescent="0.25">
      <c r="B22" s="10"/>
      <c r="C22" s="11" t="s">
        <v>13</v>
      </c>
      <c r="D22" s="12"/>
      <c r="E22" s="13"/>
      <c r="F22" s="13">
        <f>SUM(F13:F21)</f>
        <v>554225.4</v>
      </c>
      <c r="G22" s="14"/>
      <c r="H22" s="10"/>
    </row>
  </sheetData>
  <sortState ref="A29:J41">
    <sortCondition ref="B28"/>
  </sortState>
  <mergeCells count="8">
    <mergeCell ref="A2:C9"/>
    <mergeCell ref="E2:H2"/>
    <mergeCell ref="E3:H4"/>
    <mergeCell ref="E5:H5"/>
    <mergeCell ref="E6:H6"/>
    <mergeCell ref="E7:H7"/>
    <mergeCell ref="E8:H8"/>
    <mergeCell ref="E9:H10"/>
  </mergeCells>
  <printOptions horizontalCentered="1"/>
  <pageMargins left="0" right="0" top="0.39370078740157483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COMPRA DIRECTA</vt:lpstr>
      <vt:lpstr>'COMPRA DIRECTA'!Títulos_a_imprimir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Roldan Ramirez</dc:creator>
  <cp:lastModifiedBy>Elbia Lissette Bonilla Bergana</cp:lastModifiedBy>
  <cp:lastPrinted>2021-09-03T18:39:58Z</cp:lastPrinted>
  <dcterms:created xsi:type="dcterms:W3CDTF">2019-04-24T16:46:27Z</dcterms:created>
  <dcterms:modified xsi:type="dcterms:W3CDTF">2021-09-03T18:40:03Z</dcterms:modified>
</cp:coreProperties>
</file>