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roxanah835\Desktop\AÑO 2025\DECRETO 57-2008\OCTUBRE\NUMERAL 22\"/>
    </mc:Choice>
  </mc:AlternateContent>
  <xr:revisionPtr revIDLastSave="0" documentId="8_{BF851F25-AFF2-47F3-BCF0-1B461E37ED76}" xr6:coauthVersionLast="47" xr6:coauthVersionMax="47" xr10:uidLastSave="{00000000-0000-0000-0000-000000000000}"/>
  <bookViews>
    <workbookView xWindow="-120" yWindow="-120" windowWidth="29040" windowHeight="15720" xr2:uid="{282BB8B4-0EF6-4D5D-9E62-F5D400729D30}"/>
  </bookViews>
  <sheets>
    <sheet name="COMPRA DIRECTA" sheetId="1" r:id="rId1"/>
  </sheets>
  <definedNames>
    <definedName name="insumo" localSheetId="0">#REF!</definedName>
    <definedName name="insumo">#REF!</definedName>
    <definedName name="_xlnm.Print_Titles" localSheetId="0">'COMPRA DIRECTA'!#REF!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82" i="1" l="1"/>
  <c r="F76" i="1"/>
</calcChain>
</file>

<file path=xl/sharedStrings.xml><?xml version="1.0" encoding="utf-8"?>
<sst xmlns="http://schemas.openxmlformats.org/spreadsheetml/2006/main" count="141" uniqueCount="108">
  <si>
    <t>DIRECCIÓN ADMINISTRATIVA</t>
  </si>
  <si>
    <t>EPQ</t>
  </si>
  <si>
    <t xml:space="preserve">DIRECCIÓN: </t>
  </si>
  <si>
    <t>DIRECTOR: LCDA. KATERINE VANNESSA CORDON SAGASTUME</t>
  </si>
  <si>
    <r>
      <t xml:space="preserve">ENCARGADO DE ACTUALIZACIÓN: </t>
    </r>
    <r>
      <rPr>
        <b/>
        <sz val="11"/>
        <color indexed="8"/>
        <rFont val="Calibri"/>
        <family val="2"/>
      </rPr>
      <t>DEPTO. COMPRAS</t>
    </r>
  </si>
  <si>
    <r>
      <t>FECHA DE ACTUALIZACIÓN:</t>
    </r>
    <r>
      <rPr>
        <b/>
        <sz val="11"/>
        <color indexed="8"/>
        <rFont val="Calibri"/>
        <family val="2"/>
      </rPr>
      <t xml:space="preserve"> OCTUBRE 2025</t>
    </r>
  </si>
  <si>
    <t xml:space="preserve">COMPRAS DIRECTAS </t>
  </si>
  <si>
    <t>FECHA DE pago</t>
  </si>
  <si>
    <t xml:space="preserve">DESCRIPCIÓN DE COMPRA </t>
  </si>
  <si>
    <t xml:space="preserve">CANTIDAD </t>
  </si>
  <si>
    <t xml:space="preserve">PRECIO UNITARIO </t>
  </si>
  <si>
    <t xml:space="preserve">PRECIO TOTAL </t>
  </si>
  <si>
    <t xml:space="preserve">PROVEEDOR </t>
  </si>
  <si>
    <t>NIT</t>
  </si>
  <si>
    <t>SERVICIOS DE MANTENIMIENTO PREVENTIVO Y REPARACIÓN DE TALANQUERAS, NECESARIO PARA MANTENIMIENTO Y ACCIONES CORRECTIVAS DE LAS TALANQUERAS, UBICADAS EN LAS DIFERENTES ÁREAS DE EMPRESA PORTUARIA QUETZAL PARA LA MEJORA DE CONTROL DE ACCESO, DEBIDO A LOS DAÑOS DEL EQUIPO POR DESGASTE CONSTANTE, CALOR, RAYOS DEL SOL, LLUVIA, HUMEDAD Y POLVO; PROVOCADOS POR EL ENTORNO NATURAL Y OPERACIÓN DESDE SU ACTIVACIÓN; PARA LO CUAL SE PROCEDA DAR DIAGNÓSTICO DE ESTADO ACTUAL, PROPORCIONE MANTENIMIENTO PREVENTIVO COMPLETO Y ACCIONES CORRECTIVAS.</t>
  </si>
  <si>
    <t>CONSTRUCTORA BARUCH - SOCIEDAD ANÓNIMA</t>
  </si>
  <si>
    <t>ANÁLISIS MICROBIOLÓGICO DE AGUAS, MUESTREO Y ANÁLISIS DE AGUAS, NECESARIO PARA REALIZAR UN ESTUDIO MINUCIOSO A LA CALIDAD DE AGUA QUE SE ABASTECE EN EMPRESA PORTUARIA QUETZAL, CON LA FINALIDAD DE CUMPLIR CON EL ACUERDO GUBERNATIVO 236-2006 EN LOS ARTÍCULOS 20 Y 22 Y SU MODIFICACIÓN EL 138-2012.</t>
  </si>
  <si>
    <t>N&amp;C CORPORACION  SOCIEDAD ANONIMA</t>
  </si>
  <si>
    <t>ADQUISICIÓN DE MATERIALES PARA MANTENIMIENTO Y APLICACIÓN DE PINTURA EN PAREDES EXTERIORES, UBICADAS EN LADO SUR DEL EDIFICIO ADMINISTRATIVO I, PROPIEDAD DE EMPRESA PORTUARIA QUETZAL. SEGÚN OFICIO OF.612-PQ-AB-632-2025.</t>
  </si>
  <si>
    <t>SERVICIO DE MANTENIMIENTO Y APLICACIÓN DE PINTURA EN PAREDES EXTERIORES, UBICADAS EN LADO SUR DEL EDIFICIO ADMINISTRATIVO I, PROPIEDAD DE EMPRESA PORTUARIA QUETZAL. SEGÚN OFICIO OF-612-PQ-AB-633-2025.</t>
  </si>
  <si>
    <t>ARRIAZA LIMA JOSUÉ LANDELINO</t>
  </si>
  <si>
    <t>ADQUISICIÓN DE IMPRESORAS CON TECNOLOGÍA LÁSER MONOCROMÁTICAS, LA ADQUISICIÓN DE IMPRESORAS REPRESENTA UNA NECESIDAD OPERATIVA FUNDAMENTAL PARA EL ADECUADO FUNCIONAMIENTO DE LAS DISTINTAS ÁREAS DE LA EMPRESA. A PESAR DEL CRECIENTE AVANCE HACIA LA DIGITALIZACIÓN, EXISTEN MÚLTIPLES PROCESOS INTERNOS Y EXTERNOS QUE REQUIEREN LA IMPRESIÓN FÍSICA DE DOCUMENTOS PARA CUMPLIR CON NORMATIVAS ADMINISTRATIVAS Y OPERATIVAS.</t>
  </si>
  <si>
    <t>COMPAÑIA INTERNACIONAL DE PRODUCTOS Y SERVICIOS SOCIEDAD ANONIMA</t>
  </si>
  <si>
    <t>SERVICIO DE MANTENIMIENTO Y REPARACIÓN DE GALERA METÁLICA Y PARED UBICADA ATRÁS DEL EDIFICIO ADMINISTRATIVO I DE EMPRESA PORTUARIA QUETZAL. SE REQUIERE SEGÚN OFICIO: OF.612-PQ-AB-496-2025</t>
  </si>
  <si>
    <t>GARCO CONSTRUCCIONES  SOCIEDAD ANÓNIMA</t>
  </si>
  <si>
    <t>ADQUISICIÓN DE MATERIAL PARA EL MANTENIMIENTO Y REPARACIÓN DE CORTINAS TIPO PERSIANA, UBICADAS EN LADO ESTE DEL EDIFICIO ADMINISTRATIVO I, PROPIEDAD DE EMPRESA PORTUARIA QUETZAL. SEGÚN OFICIO OF.612-PQ-AB-642-2025.</t>
  </si>
  <si>
    <t>CONSTRUCGUA  SOCIEDAD ANÓNIMA</t>
  </si>
  <si>
    <t>SERVICIO DE REPARACIÓN DEL SISTEMA DE TRANSMISIÓN DE MONTACARGAS, MARCA: SANY DE 16 TONELADAS NUMERO#2, MODELO: QSB6.7, CHASIS: 3011411047 AL SERVICIO DE LA GERENCIA DE OPERACIONES DE EMPRESA PORTUARIA QUETZAL.</t>
  </si>
  <si>
    <t>GRUPO AGROINDUSTRIAL DEL SUR  SOCIEDAD ANÓNIMA</t>
  </si>
  <si>
    <t>MANTENIMIENTO Y REPARACIÓN DE CORTINAS TIPO PERSIANA, UBICADAS EN LADO ESTE DEL EDIFICIO ADMINISTRATIVO I, PROPIEDAD DE EMPRESA PORTUARIA QUETZAL. SEGÚN OFICIO OF-612-PQ-AB-643-2025.</t>
  </si>
  <si>
    <t>CONSTRUCTORA LAS CHARCAS SOCIEDAD ANONIMA</t>
  </si>
  <si>
    <t>SERVICIO DE MANTENIMIENTO Y REPARACIÓN DE GALERA PARA RESGUARDO DE EQUIPO Y HERRAMIENTAS, UBICADA AL LADO ESTE DE LAS OFICINAS DE OBIMAR (PAÑOL DE BUCEO) DENTRO DEL DEPÓSITO ADUANERO TEMPORAL (DAT), PROPIEDAD DE EMPRESA PORTUARIA QUETZAL. ES REQUERIDO SEGUN OFICIO OF-612-PQ-AB-840-2025.</t>
  </si>
  <si>
    <t>SERVICIO DE MANTENIMIENTO Y REPARACIÓN DE LA SEÑALIZACIÓN HORIZONTAL, UBICADA EN EL MUELLE AUXILIAR II, DE EMPRESA PORTUARIA QUETZAL. SEGÚN OFICIO OF-612-PQ-AB-829-2025.</t>
  </si>
  <si>
    <t>CONSTRUCTORA E INMOBILIARIA SAPPHIRE  SOCIEDAD ANÓNIMA</t>
  </si>
  <si>
    <t>SERVICIO DE MANTENIMIENTO Y REPARACIÓN DE CASETA PARA RESGUARDO DE EQUIPOS DE AIRE ACONDICIONADO, UBICADO EN TERRAZA DE LAS OFICINAS DE PATIOS Y VEHÍCULOS, DENTRO DEL DAT DE EMPRESA PORTUARIA QUETZAL. SE REQUIERE SEGÚN OFICIO: OF.612-PQ-AB-687-2025</t>
  </si>
  <si>
    <t>SERVICIO DE MANTENIMIENTO Y REPARACIÓN DE DEFENSAS METÁLICAS PARA PROTECCIÓN DE CAJAS DE REGISTRO, UBICADAS A UN COSTADO DE INGRESO A BASCULAS, DENTRO DEL DAT DE EMPRESA PORTUARIA QUETZAL. SE REQUIERE SEGÚN OFICIO: OF.612-PQ-AB-040-2025</t>
  </si>
  <si>
    <t>CONSTRUCTORA SAN CRISTOBAL  SOCIEDAD ANONIMA</t>
  </si>
  <si>
    <t>SERVICIO DE MANTENIMIENTO Y REPARACIÓN DE VALLADO, UBICADO EN LAS INSTALACIONES DE TALLERES DENTRO DEL DEPÓSITO ADUANERO TEMPORAL (DAT), DEBIDO A QUE SE ENCUENTRAN EN MAL ESTADO POR LO QUE ES NECESARIO SU MANTENIMIENTO, PROPIEDAD DE LA EMPRESA PORTUARIA QUETZAL. REQUERIDO EN OFICIO OF-PA-AB-793-2025.</t>
  </si>
  <si>
    <t>ADQUISICION DE DRON PARA USO DE LA UNIDAD DE COMERCIALIZACIÓN Y MERCADEO DE EMPRESA PORTUARIA QUETZAL PARA OPTIMIZAR LA GENERACIÓN DE CONTENIDO AUDIOVISUAL DE ALTO IMPACTO, FORTALECER LA PROMOCIÓN INSTITUCIONAL Y DOCUMENTAR DE MANERA DINÁMICA Y PROFESIONAL LAS ACTIVIDADES PORTUARIAS Y EVENTOS OFICIALES. ESTE EQUIPO PERMITIRÁ CAPTURAR IMÁGENES AÉREAS DE CALIDAD PARA CAMPAÑAS PUBLICITARIAS Y REDES SOCIALES, FACILITARÁ LA TOMA DE FOTOGRAFÍA Y VIDEO EN ZONAS CLAVE DEL RECINTO PORTUARIO.</t>
  </si>
  <si>
    <t>GRUPO REPTESA  SOCIEDAD ANÓNIMA</t>
  </si>
  <si>
    <t>ADQUISICIÓN DE MATERIALES ELÉCTRICOS PARA MANTENIMIENTO DE EDIFICACIÓN DENTRO DEL DAT, UBICADO EN BODEGA II DE EXPORTACION, PROPIEDAD DE EMPRESA PORTUARIA QUETZAL. SE REQUIERE SEGÚN OFICIO OF-612-PQ-AB-605-2025.</t>
  </si>
  <si>
    <t>NEXT MILLENIUM, SOCIEDAD ANONIMA</t>
  </si>
  <si>
    <t>ADQUISICIÓN DE FOTOCOPIADORAS MULTIFUNCIONALES, NECESARIAS PARA SER UTILIZADAS POR LA SECCIÓN DE MANTENIMIENTO DE EDIFICIOS Y PARA EL DEPARTAMENTO DE MANTENIMIENTO ELECTROMECÁNICO DE LA GERENCIA DE MANTENIMIENTO DE EMPRESA PORTUARIA QUETZAL.</t>
  </si>
  <si>
    <t>SERVICIO DE MANTENIMIENTO Y REPARACIÓN DE MARCAJES DE NUMERACIÓN DE LOS PK, UBICADOS EN EL MUELLE COMERCIAL, PROPIEDAD EMPRESA PORTUARIA QUETZAL. POR LO QUE SE DEBE DE REALIZAR EL MANTENIMIENTO DE LO ANTES MENCIONADO.  REQUERIDO SEGUN OFICIO OF-612-PQ-AB-763-2025.</t>
  </si>
  <si>
    <t>SERVICIO DE MANTENIMIENTO Y PODA DE ÁRBOLES, EN 1,150 MTS.2 DE ÁREA UBICADA EN CARRETERA DE PUERTO QUETZAL, FINALIZANDO EN ALDEA PUERTA DE HIERRO, LADO DERECHO, CON EL OBJETIVO DE LIBERAR DE RAMAS EL TENDIDO ELÉCTRICO DE ALTA TENSIÓN, TRAMO UBICADO DENTRO DE LA FINCA PORTUARIA DE PUERTO QUETZAL. SE REQUIERE SEGÚN OFICIO: OF.612-PQ-AB-1,260-2025</t>
  </si>
  <si>
    <t>HERRAMIENTAS PARA MANTENIMIENTO, DE VEHÍCULOS LAS CUALES SERÁN UTILIZADAS POR EL PERSONAL DE LA SECCIÓN DE VEHÍCULOS DE LA GERENCIA DE MANTENIMIENTO DE EMPRESA PORTUARIA QUETZAL.</t>
  </si>
  <si>
    <t>FARRINGTON LÓPEZ OSCAR CLEMENTE</t>
  </si>
  <si>
    <t>SERVICIO DE REPARACIÓN DE MONTACARGAS DE 7 TONELADAS NUMERO#4, MARCA: HYUNDAI, MODELO: 70DF-7, SERIE: HHKHFZ14TJ0001067 AL SERVICIO DE LA GERENCIA DE OPERACIONES, PROPIEDAD DE EMPRESA PORTUARIA QUETZAL.</t>
  </si>
  <si>
    <t>ADQUISICIÓN DE MATERIALES NECESARIOS PARA SER UTILIZADOS EN EL MANTENIMIENTO CORRECTIVO DE ILUMINACIÓN EN ALUMBRADO PUBLICO, DE LA PRIMERA Y CERO AVENIDA DENTRO DEL RECINTO PORTUARIO DE EMPRESA PORTUARIA QUETZAL.</t>
  </si>
  <si>
    <t>LLANES FIGUEROA WILLIAMS ENRIQUE</t>
  </si>
  <si>
    <t>SERVICIO DE MANTENIMIENTO Y REPARACIÓN DE 3 CASETAS UTILIZADAS PARA BASUREROS, UBICADAS EN EL EGRESO DEL EDIFICIO ADMINISTRATIVO II LADO OESTE, PARQUEO DE LA GERENCIA DEL EDIFICIO ADMINISTRATIVO I LADO ESTE Y PARQUEO GENERAL DEL EDIFICIO ADMINISTRATIVO I LADO OESTE, FUERA DE LAS INSTALACIONES DEL DEPÓSITO ADUANERO TEMPORAL (DAT), DEBIDO QUE POR CAUSAS DE LA NATURALEZA HAN SUFRIDO DAÑOS, ES NECESARIO REALIZAR EL MANTENIMIENTO PREVENTIVO-CORRECTIVO, PROPIEDAD DE LA EMPRESA PORTUARIA QUETZAL. REQUERIDO EN OFICIO OF-612-PQ-AB-783-2025.</t>
  </si>
  <si>
    <t>SERVICIO DE MANTENIMIENTO Y REPARACIÓN DE BANQUETAS EN GARITAS DE INGRESO Y EGRESO, DENTRO DEL DEPOSITO ADUANERO TEMPORAL DAT, PROPIEDAD DE EMPRESA PORTUARIA QUETZAL. SEGÚN OFICIO OF.612-PQ-AB-787-2025.</t>
  </si>
  <si>
    <t>AMBROSIO PAZ JAQUELINE MARIELA</t>
  </si>
  <si>
    <t>SERVICIO DE MANTENIMIENTO Y REPARACIÓN DE CASETA PARA BASURERO, UBICADA EN EL INGRESO AL HANGAR DE TRANSPORTES, ZONA 2 DE EMPRESA PORTUARIA QUETZAL. SE REQUIERE SEGÚN OFICIO: OF.612-PQ-AB-782-2025</t>
  </si>
  <si>
    <t>CONTRERAS PÉREZ ESTANISLAO</t>
  </si>
  <si>
    <t>MATERIAL ELÉCTRICO PARA MANTENIMIENTO DE SISTEMA DE ILUMINACIÓN Y ELÉCTRICO, DE LOS POSTES DE ALUMBRADO PUBLICO DE 27 Y 30 METROS UBICADOS EN LA CERO, PRIMERA, SEGUNDA Y TERCERA AVENIDA Y DE LOS TABLEROS DE DISTRIBUCIÓN ELÉCTRICA UBICADOS DENTRO DEL RECINTO PORTUARIO DE EMPRESA PORTUARIA QUETZAL.</t>
  </si>
  <si>
    <t>SERVICIO DE MANTENIMIENTO Y REPARACIÓN DE MURO PERIMETRAL Y ALAMBRE TIPO CONCERTINA, UBICADO EN EL SISTEMA DE BOMBEO DE AGUA POTABLE DEL ÁREA ADMINISTRATIVA ZONA 2 DE EMPRESA PORTUARIA QUETZAL. SE REQUIERE SEGÚN OFICIO: OF.612-PQ-AB-727-2025</t>
  </si>
  <si>
    <t>ADQUISICIÓN DE MATERIALES PARA EL MANTENIMIENTO PREVENTIVO Y REPARACIÓN DE INSTALACIONES DENTRO DE LA FINCA PORTUARIA, DE LA GALERA METALICA UBICADA EN ÁREA DE TALLERES A UN COSTADO DE LA OFICINA DE PROTECCION CATODICA DE LA GERENCIA DE MANTENIMIENTO. SEGÚN OFICIO OF.612-PQ-AB-494-2025.</t>
  </si>
  <si>
    <t>TISTA SOCOP JOSÉ ANTONIO</t>
  </si>
  <si>
    <t>SERVICIO DE MANTENIMIENTO Y REPARACIÓN DE CASETA UBICADA EN EL ÁREA ADMINISTRATIVA DEL SISTEMA DE BOMBEO DE AGUA POTABLE EN ZONA 2, FUERA DEL DEPÓSITO ADUANERO TEMPORAL (DAT), DEBIDO A QUE SE ENCUENTRA EN MAL ESTADO POR LO QUE ES NECESARIO REALIZAR SU MANTENIMIENTO PREVENTIVO-CORRECTIVO, PROPIEDAD DE LA EMPRESA PORTUARIA QUETZAL. REQUERIDO EN OFICIO OF.612-PQ-AB-798-2025.</t>
  </si>
  <si>
    <t>JUSTAIR AC, SOCIEDAD ANÓNIMA</t>
  </si>
  <si>
    <t>SERVICIO DE MANTENIMIENTO Y REPARACIÓN DE TANQUE ELEVADO PARA AGUA POTABLE, UBICADO FRENTE A LAS INSTALACIONES DE TALLERES, DENTRO DEL DAT DE EMPRESA PORTUARIA QUETZAL. SE REQUIERE SEGÚN OFICIO: OF.612-PQ-AB-652-2025</t>
  </si>
  <si>
    <t>SERVICIO DE MANTENIMIENTO Y REPARACIÓN DE SEÑALIZACIÓN HORIZONTAL EN GARITA DE INGRESO Y EGRESO DENTRO DEL DEPÓSITO ADUANERO TEMPORAL (DAT), DEBIDO A QUE SE HA IDO DETERIORANDO Y DESPRENDIENDO POR CAUSAS DE LA NATURALEZA ES NECESARIO SU MANTENIMIENTO. PROPIEDAD DE LA EMPRESA PORTUARIA QUETZAL. REQUERIDO EN OFICIO OF.612-PQ-AB-788-2025.</t>
  </si>
  <si>
    <t>ESTRADA ALFARO LINDSAY DIANA</t>
  </si>
  <si>
    <t>SERVICIO DE MANTENIMIENTO Y REPARACIÓN GENERAL DE RED DE TUBERÍAS, UBICADAS EN EL EDIFICIO DE OFICINAS DEL DEPARTAMENTO DE CONTENEDORES FUERA DEL DEPOSITO ADUNERO TEMPORAL (DAT), A UN COSTADO DE PREPUERTO, PROPIEDAD DE EMPRESA PORTUARIA QUETZAL. ES REQUERIDO SEGUN OFICIO OF-612-PQ-AB-827-2025.</t>
  </si>
  <si>
    <t>MULTISERVICIOS INDUSTRIALES Y COMERCIALES ABS  SOCIEDAD ANÓNIMA</t>
  </si>
  <si>
    <t>SERVICIO DE MANTENIMIENTO Y REPARACIÓN DE TERRAZA Y APLICACIÓN DE PINTURA EN PAREDES EXTERIORES, DE OFICINA DE MANTENIMIENTO ELÉCTRICO DEL DEPARTAMENTO DE OBIMAR, PAÑOL DE BUCEO, DENTRO DEL DAT, DE EMPRESA PORTUARIA QUETZAL. SE REQUIERE SEGÚN OFICIO: OF.612-PQ-AB-839-2025</t>
  </si>
  <si>
    <t>SERVICIO DE MANTENIMIENTO Y REPARACIÓN DE INSTALACIONES PORTUARIAS, LAS CUALES SE ENCUENTRAN FUERA DEL DEPÓSITO ADUANERO TEMPORAL, NECESARIO PARA LA SEÑALIZACIÓN HORIZONTAL DE PARQUEOS, UBICADOS EN EL ÁREA DEL EDIFICO DE CAPACITACIÓN EMPRESA PORTUARIA QUETZAL, SE REQUIERE SEGÚN OFICIO: OF.612-PQ-AB-1,201-2025</t>
  </si>
  <si>
    <t>SERVICIO DE MANTENIMIENTO DE POSTES DE ILUMINACIÓN DE PUERTO QUETZAL, 12 POSTES DE ALUMBRADO UBICADOS A UN COSTADO DEL EDIFICIO DE AUXILIARES I, DE EMPRESA PORTUARIA QUETZAL, REQUERIMIENTO SEGUN OF-612-PQ-AB-433-2025</t>
  </si>
  <si>
    <t>REPRESENTACIONES Y SERVICIOS EMPRESARIALES CORPORATIVOS  SOCIEDAD ANONIMA</t>
  </si>
  <si>
    <t>SERVICIO DE MANTENIMIENTO Y EXTRACCIÓN DE MATERIAL ORGÁNICO E INORGÁNICO DE DRENAJES DE AGUAS PLUVIALES, UBICADAS EN ÁREA DE DARSA, EXPOGRANEL, MADRE TIERRA, INDUSTRIA LA POPULAR Y ATRACADERO I, DENTRO DEL DEPOSITO ADUANERO TEMPORAL (DAT), PROPIEDAD DE EMPRESA PORTUARIA QUETZAL.  ES REQUERIDO SEGUN OFICIO OF-612-PQ-AB-553-2025.</t>
  </si>
  <si>
    <t>ADQUISICIÓN DE LÁMPARAS LED PARA MANTENIMIENTO CORRECTIVO EN MUROS Y VALLADOS PERIMETRALES DE EMPRESA PORTUARIA QUETZAL.</t>
  </si>
  <si>
    <t>SERVICIO DE MANTENIMIENTO Y REPARACIÓN DE MURO CENTRAL QUE DIVIDE LAS GARITAS DE INGRESO Y EGRESO, DENTRO DEL DAT, DE EMPRESA PORTUARIA QUETZAL. SE REQUIERE SEGÚN OFICIO: OF.612-PQ-AB-789-2025</t>
  </si>
  <si>
    <t>VILLACINDA PÉREZ JENRY WALDEMAR</t>
  </si>
  <si>
    <t>SERVICIO DE MANTENIMIENTO Y REPARACIÓN DE RED DE TUBERÍAS DE AGUAS NEGRAS, UBICADO A UN COSTADO DE LOS SERVICIOS SANITARIOS DEL DEPARTAMENTO DE MANTENIMIENTO DE INSTALACIONES DENTRO DEL DEPÓSITO ADUANERO TEMPORAL (DAT), PROPIEDAD DE EMPRESA PORTUARIA QUETZAL. ES REQUERIDO SEGUN OFICIO OF-612-PQ-AB-802-2025.</t>
  </si>
  <si>
    <t>SERVICIO DE MANTENIMIENTO DE VALLADO QUE RESGUARDA EL PATIO DE VEHÍCULOS, UBICADO SOBRE LA TERCERA AVENIDA DENTRO DEL DEPOSITO ADUANERO TEMPORAL DAT DE EMPRESA PORTUARIA QUETZAL.SEGUN OFICIO. OF.612-PQ-AB-428-2025.</t>
  </si>
  <si>
    <t>PÉREZ BENITEZ ANA ELIZABETH</t>
  </si>
  <si>
    <t>SERVICIO DE MANTENIMIENTO PREVENTIVO Y REPARACIÓN DE INSTALACIONES DENTRO DE LA FINCA PORTUARIA, DE GALERA METALICA UBICADA EN AREA DE TALLERES A UN COSTADO DE LA OFICINA DE PROTECCION CATODICA DE LA GERENCIA DE MANTENIMIENTO. SEGÚN OFICIO OF.612-PQ-AB-495-2025.</t>
  </si>
  <si>
    <t>ACEITE PARA MANTENIMIENTO DE MOTOR,  MATERIAL Y FLUIDOS PARA UTILIZARSE EN LA LUBRICACIÓN, SELLADO Y LIMPIEZA DE PIEZAS DE LOS DIFERENTES VEHÍCULOS PROPIEDAD DE EMPRESA PORTUARIA QUETZAL.</t>
  </si>
  <si>
    <t>BIGYEAR TIRES  SOCIEDAD ANONIMA</t>
  </si>
  <si>
    <t>SERVICIO DE MANTENIMIENTO Y REPARACIÓN DE VALLADO, UBICADO ATRÁS DEL ANTIGUO KIOSCO DE ATENCIÓN AL CLIENTE, DEBIDO A QUE POR SU DETERIORO SE ENCUENTRA EN MAL ESTADO POR LO QUE ES NECESARIO, PROPIEDAD DE LA EMPRESA PORTUARIA QUETZAL. REQUERIDO EN OFICIO OF.612-PQ-AB-671-2025.</t>
  </si>
  <si>
    <t>CONSTRUCTORA E INMOBILIARIA EL MARFIL DORADO  SOCIEDAD ANONIMA</t>
  </si>
  <si>
    <t>SERVICIO DE MANTENIMIENTO Y REPARACIÓN DE BOLARDOS UBICADOS EN INGRESO A MARINA PEZ VELA, DE LA EMPRESA PORTUARIA QUETZAL. SE REQUIERE SEGÚN OFICIO: OF.612-PQ-AB-517-2025</t>
  </si>
  <si>
    <t>SERVICIO DE MANTENIMIENTO Y REPARACIÓN DE BODEGA DE REFRIGERACIÓN Y ESTRUCTURA METÁLICA, UBICADA EN TALLERES DE LA GERENCIA DE MANTENIMIENTO, DENTRO DEL DEPOSITO ADUANERO TEMPORAL (DAT), DEBIDO A QUE SE ENCUENTRA EN MAL ESTADO POR LO QUE ES NECESARIO SU MANTENIMIENTO, EMPRESA PORTUARIA QUETZAL. OF.612-PQ-AB-620-2025.</t>
  </si>
  <si>
    <t>SERVICIO DE MANTENIMIENTO Y REPARACIÓN DE BALDOSA E IMPERMEABILIZACIÓN DE MÓDULO DE 16 APARTAMENTOS, UBICADO EN COLONIA HABITACIONAL, PROPIEDAD DE LA EMPRESA PORTUARIA QUETZAL. REQUERIDO EN OFICIO OF.612-PQ-019-2025.</t>
  </si>
  <si>
    <t>ADQUISICIÓN DE LÁMPARAS NECESARIAS PARA ALUMBRADO PUBLICO EN LAS DIFERENTES ÁREAS DE EMPRESA PORTUARIA QUETZAL</t>
  </si>
  <si>
    <t>SERVICIO DE MANTENIMIENTO Y REPARACIÓN DE 210 MTS. LINEALES DE DRENAJES MEDIAS CAÑAS, UBICADOS DESDE EL EDIFICIO DE ALBERGUE DE CAPACITACIÓN, HASTA EL DESEMBOQUE DEL ZANJÓN CHILATE, PROPIEDAD EMPRESA PORTUARIA QUETZAL. POR LO QUE SE DEBE DE REALIZAR EL MANTENIMIENTO DE LO ANTES MENCIONADO.  REQUERIDO SEGUN OFICIO OF-612-PQ-AB-735-2025.</t>
  </si>
  <si>
    <t>SERVICIO DE MANTENIMIENTO PREVENTIVO Y CORRECTIVO DE INSTALACIÓN PROPIEDAD DE EMPRESA PORTUARIA QUETZAL, NECESARIOS PARA LA SEÑALIZACIÓN PASO DE CEBRA, UBICADA A LO LARGO DE LA 0 AVENIDA DENTRO DEL DEPÓSITO ADUANERO TEMPORAL, SE REQUIERE SEGÚN OFICIO: OF.612-PQ-AB-1,248-2025</t>
  </si>
  <si>
    <t>SERVICIO DE MANTENIMIENTO GENERAL Y REPARACIÓN DE INSTALACIÓN DE PUERTO QUETZAL, NECESARIO PARA EL MANTENIMIENTO Y REPARACIÓN DE BOLARDOS UBICADOS EN EL PATIO DE CARGA ESPECIAL, DENTRO DEL DAT DE EMPRESA PORTUARIA QUETZAL. SE REQUIERE SEGÚN OFICIO: OF.612-PQ-AB-515-2025</t>
  </si>
  <si>
    <t>SERVICIO DE MANTENIMIENTO, SUCCIÓN Y ACARREO DE DESECHOS BIOLÓGICOS DE FOSAS SÉPTICAS Y PLANTAS DE TRATAMIENTO, UBICADAS DENTRO Y FUERA DEL DAT DE EMPRESA PORTUARIA QUETZAL. SE REQUIERE SEGÚN OFICIO: OF.612-PQ-AB-756-2025</t>
  </si>
  <si>
    <t>MULTISERVICIOS ESALA  SOCIEDAD ANÓNIMA</t>
  </si>
  <si>
    <t>SERVICIO DE MANTENIMIENTO Y REPARACIÓN DE TECHO GENERAL QUE PROTEGE LAS OFICINAS DE SECCIÓN DE SOLDADURA Y TORNOS, MAQUINARIA PESADA, SISTEMAS DE GESTIÓN Y BODEGAS RESPECTIVAS, UBICADAS DENTRO DEL DAT DE EMPRESA PORTUARIA QUETZAL. SE REQUIERE SEGÚN OFICIO: OF.612-PQ-AB-777-2025</t>
  </si>
  <si>
    <t>ADQUISICIÓN DE MATERIALES Y ACCESORIOS PARA MANTENIMIENTO DE INSTALACIÓN, NECESARIO PARA SELLADO DE FILTRACIONES DE AGUA PLUVIAL EN TERRAZA Y MANTENIMIENTO DE DRENAJES DE PLUVIALES Y DE AGUAS NEGRAS DE LA CLÍNICA MÉDICA, INSTALACIÓN NUEVA, DE EMPRESA PORTUARIA QUETZAL. SE REQUIERE SEGÚN OFICIO: OF.612-PQ-AB-538-2025</t>
  </si>
  <si>
    <t>TOTAL WAREHOUSE  SOCIEDAD ANONIMA</t>
  </si>
  <si>
    <t>ADQUISICIÓN DE MATERIALES PARA MANTENIMIENTO DE VALLADO QUE RESGUARDA EL PATIO DE VEHÍCULOS, UBICADO SOBRE LA TERCERA AVENIDA DENTRO DEL DEPOSITO ADUANERO TEMPORAL DAT DE EMPRESA PORTUARIA QUETZAL.OFICIO OF.612-PQ-AB-427-2025.</t>
  </si>
  <si>
    <t>ADQUISICIÓN DE MATERIALES PARA MANTENIMIENTO Y REPARACIÓN DE LOS PILOTES DE METAL DEL PONTÓN DEL MUELLE PARA CRUCEROS, TIPO DUQUE DE ALBA, PROPIEDAD DE EMPRESA PORTUARIA QUETZAL. SEGÚN OFICIO OF.612-PQ-AB-1,184-2025.</t>
  </si>
  <si>
    <t>ADQUISICIÓN DE CONTENEDORES PARA BASURA, NECESARIOS PARA SER INSTALADOS EN LOS 4 ATRACADEROS DE EMPRESA PORTUARIA QUETZAL PARA EL ADECUADO ALMACENAMIENTO DE LOS DESECHOS QUE SE PRODUZCAN POR EL PERSONAL QUE LABORA EN DICHA ÁREA, DÁNDOLE CUMPLIMIENTO AL ACUERDO GUBERNATIVO 183-2023 REGLAMENTO PARA LA GESTIÓN INTEGRAL DE LOS RESIDUOS Y DESECHOS SÓLIDOS COMUNES.</t>
  </si>
  <si>
    <t>PLASTIHOGAR  SOCIEDAD ANONIMA</t>
  </si>
  <si>
    <t>SERVICIO DE MANTENIMIENTO Y LIMPIEZA GENERAL DE DRENAJES DE AGUAS PLUVIALES, UBICADOS A LO LARGO DE LA 2ª AVENIDA DENTRO DEL DAT, DE EMPRESA PORTUARIA QUETZAL. SE REQUIERE SEGÚN OFICIO: OF.612-PQ-AB-1,156-2025</t>
  </si>
  <si>
    <t>ADQUISICIÓN DE MATERIALES PARA EL MANTENIMIENTO Y REPARACIÓN DE LOSA QUE CUBRE UNIDAD DE INFORMÁTICA Y CUARTO DE SERVIDORES, UBICADO EN EL EDIFICIO ADMINISTRATIVO I, PROPIEDAD DE EMPRESA PORTUARIA QUETZAL. SE REQUIERE SEGÚN OFICIO OF-612-PQ-AB-894-2025.</t>
  </si>
  <si>
    <t>ADQUISICIÓN DE HIELERAS PARA SER ENTREGADAS A PERSONAL DE EMPRESA PORTUARIA QUETZAL.</t>
  </si>
  <si>
    <t>UBILAM  SOCIEDAD ANONIMA</t>
  </si>
  <si>
    <t>SERVICIO DE ARRENDAMIENTO DE MAQUINAS FOTOCOPIADORAS PARA EMPRESA PORTUARIA QUETZAL, DURANTE EL PLAZO DE 9 MESES.</t>
  </si>
  <si>
    <t>SERVICIO DE CENTRO DE IMPRESIONES PARA EMPRESA PORTUARIA QUETZAL, NECESARIO PARA DOTAR A LAS SIGUIENTES ÁREAS: (1) POLTT (2) GERENCIA DE OPERACIONES, (3) GERENCIA DE MANTENIMIENTO, (4) CONTENEDORES, (5) EDIFICIO DE CAPACITACIONES, (6) GERENCIA DE RECURSOS HUMANOS CON LA FINALIDAD QUE EL PERSONAL ADMINISTRATIVO PUEDA DESARROLLAR SUS ACTIVIDADES DIARIAS CON MAYOR EFICIENCIA Y EFICACIA.</t>
  </si>
  <si>
    <t>SERVICIO DE ARRENDAMIENTO DE EQUIPO DE CONSTRUCCIÓN, PARA MANTENIMIENTO PORTUARIO, NECESARIO PARA TRASLADO DE EQUIPOS DE AIRE ACONDICIONADO DEL EDIFICIO ADMINISTRATIVO I, HACIA EL DEPÓSITO ADUANERO TEMPORAL DAT, DE EMPRESA PORTUARIA QUETZAL. REQUERIDO EN OFICIO OF.612-PQ-AB-689-2025.</t>
  </si>
  <si>
    <t>PAGO DE SERVICIO DE 09 LINEAS TELEFÓNICAS MÓVILES DE EMPRESA PORTUARIA QUETZAL, FACTURA SERIE 050BF5BE No. 874660711, CORRESPONDIENTE AL PERIODO DEL 02/09/2025 AL 01/10/2025, ACTA ADMINISTRATIVA No. 06-2024, NÚMERO DE NOG. 22601244, TELECOMUNICACIONES DE GUATEMALA, S.A.</t>
  </si>
  <si>
    <t>TELECOMUNICACIONES DE GUATEMALA  SOCIEDAD ANONIMA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</si>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</sst>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d/mm/yyyy;@"/>
    <numFmt numFmtId="165" formatCode="_(&quot;Q&quot;* #,##0.00_);_(&quot;Q&quot;* \(#,##0.00\);_(&quot;Q&quot;* &quot;-&quot;??_);_(@_)"/>
  </numFmts>
  <fonts count="14" x14ac:knownFonts="1">
    <font>
      <sz val="11"/>
      <color indexed="8"/>
      <name val="Calibri"/>
      <family val="2"/>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name val="Arial"/>
      <family val="2"/>
    </font>
    <font>
      <sz val="11"/>
      <color rgb="FF000000"/>
      <name val="Calibri"/>
      <family val="2"/>
    </font>
    <font>
      <b/>
      <sz val="20"/>
      <color rgb="FF000000"/>
      <name val="Calibri"/>
      <family val="2"/>
    </font>
    <font>
      <b/>
      <sz val="11"/>
      <color indexed="8"/>
      <name val="Calibri"/>
      <family val="2"/>
    </font>
    <font>
      <b/>
      <sz val="12"/>
      <color rgb="FF000000"/>
      <name val="Calibri"/>
      <family val="2"/>
    </font>
    <font>
      <b/>
      <sz val="8"/>
      <name val="Arial"/>
      <family val="2"/>
    </font>
    <font>
      <sz val="8"/>
      <name val="Calibri"/>
      <family val="2"/>
      <scheme val="minor"/>
    </font>
    <font>
      <sz val="8"/>
      <color theme="1"/>
      <name val="Calibri"/>
      <family val="2"/>
      <scheme val="minor"/>
    </font>
    <font>
      <sz val="11"/>
      <color indexed="8"/>
      <name val="Calibri"/>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3" fillId="0" borderId="0" applyFont="0" applyFill="0" applyBorder="0" applyAlignment="0" applyProtection="0"/>
    <xf numFmtId="0" fontId="2" fillId="0" borderId="0"/>
    <xf numFmtId="0" fontId="4" fillId="0" borderId="0"/>
  </cellStyleXfs>
  <cellXfs count="33">
    <xf numFmtId="0" fontId="0" fillId="0" borderId="0" xfId="0"/>
    <xf numFmtId="0" fontId="2" fillId="0" borderId="0" xfId="2"/>
    <xf numFmtId="0" fontId="5" fillId="0" borderId="0" xfId="2" applyFont="1"/>
    <xf numFmtId="14" fontId="2" fillId="0" borderId="0" xfId="2" applyNumberFormat="1"/>
    <xf numFmtId="0" fontId="5" fillId="0" borderId="0" xfId="2" applyFont="1" applyAlignment="1">
      <alignment wrapText="1"/>
    </xf>
    <xf numFmtId="0" fontId="10" fillId="0" borderId="12" xfId="2" applyFont="1" applyBorder="1" applyAlignment="1">
      <alignment horizontal="center" vertical="center" wrapText="1"/>
    </xf>
    <xf numFmtId="0" fontId="2" fillId="0" borderId="0" xfId="2" applyAlignment="1">
      <alignment vertical="top"/>
    </xf>
    <xf numFmtId="164" fontId="11" fillId="2" borderId="12" xfId="3" applyNumberFormat="1" applyFont="1" applyFill="1" applyBorder="1" applyAlignment="1">
      <alignment horizontal="center" vertical="top"/>
    </xf>
    <xf numFmtId="0" fontId="11" fillId="2" borderId="12" xfId="3" applyFont="1" applyFill="1" applyBorder="1" applyAlignment="1">
      <alignment horizontal="justify" vertical="top"/>
    </xf>
    <xf numFmtId="3" fontId="11" fillId="2" borderId="12" xfId="3" applyNumberFormat="1" applyFont="1" applyFill="1" applyBorder="1" applyAlignment="1">
      <alignment horizontal="center" vertical="top"/>
    </xf>
    <xf numFmtId="165" fontId="11" fillId="2" borderId="12" xfId="3" quotePrefix="1" applyNumberFormat="1" applyFont="1" applyFill="1" applyBorder="1" applyAlignment="1">
      <alignment horizontal="left" vertical="top"/>
    </xf>
    <xf numFmtId="165" fontId="11" fillId="2" borderId="12" xfId="3" quotePrefix="1" applyNumberFormat="1" applyFont="1" applyFill="1" applyBorder="1" applyAlignment="1">
      <alignment horizontal="center" vertical="top"/>
    </xf>
    <xf numFmtId="0" fontId="12" fillId="0" borderId="12" xfId="2" applyFont="1" applyBorder="1" applyAlignment="1">
      <alignment vertical="center" wrapText="1"/>
    </xf>
    <xf numFmtId="14" fontId="3" fillId="0" borderId="0" xfId="0" applyNumberFormat="1" applyFont="1"/>
    <xf numFmtId="0" fontId="3" fillId="0" borderId="0" xfId="0" applyFont="1"/>
    <xf numFmtId="165" fontId="2" fillId="0" borderId="12" xfId="2" applyNumberFormat="1" applyBorder="1"/>
    <xf numFmtId="0" fontId="2" fillId="0" borderId="0" xfId="2" applyAlignment="1">
      <alignment wrapText="1"/>
    </xf>
    <xf numFmtId="44" fontId="1" fillId="0" borderId="0" xfId="1" applyFont="1"/>
    <xf numFmtId="0" fontId="2" fillId="0" borderId="12" xfId="2" applyBorder="1" applyAlignment="1">
      <alignment horizontal="center"/>
    </xf>
    <xf numFmtId="0" fontId="4" fillId="0" borderId="1" xfId="2" applyFont="1" applyBorder="1"/>
    <xf numFmtId="0" fontId="4" fillId="0" borderId="2" xfId="2" applyFont="1" applyBorder="1"/>
    <xf numFmtId="0" fontId="2" fillId="0" borderId="6" xfId="2" applyBorder="1"/>
    <xf numFmtId="0" fontId="4" fillId="0" borderId="7" xfId="2" applyFont="1" applyBorder="1"/>
    <xf numFmtId="0" fontId="4" fillId="0" borderId="9" xfId="2" applyFont="1" applyBorder="1"/>
    <xf numFmtId="0" fontId="4" fillId="0" borderId="11" xfId="2" applyFont="1" applyBorder="1"/>
    <xf numFmtId="0" fontId="6" fillId="0" borderId="3" xfId="2" applyFont="1" applyBorder="1" applyAlignment="1">
      <alignment horizontal="center"/>
    </xf>
    <xf numFmtId="0" fontId="4" fillId="0" borderId="4" xfId="2" applyFont="1" applyBorder="1"/>
    <xf numFmtId="0" fontId="4" fillId="0" borderId="5" xfId="2" applyFont="1" applyBorder="1"/>
    <xf numFmtId="0" fontId="7" fillId="0" borderId="1" xfId="2" applyFont="1" applyBorder="1" applyAlignment="1">
      <alignment horizontal="center" wrapText="1"/>
    </xf>
    <xf numFmtId="0" fontId="4" fillId="0" borderId="8" xfId="2" applyFont="1" applyBorder="1"/>
    <xf numFmtId="0" fontId="4" fillId="0" borderId="10" xfId="2" applyFont="1" applyBorder="1"/>
    <xf numFmtId="0" fontId="6" fillId="0" borderId="3" xfId="2" applyFont="1" applyBorder="1" applyAlignment="1">
      <alignment horizontal="left"/>
    </xf>
    <xf numFmtId="0" fontId="9" fillId="0" borderId="1" xfId="2" applyFont="1" applyBorder="1" applyAlignment="1">
      <alignment horizontal="center" wrapText="1"/>
    </xf>
  </cellXfs>
  <cellStyles count="4">
    <cellStyle name="Moneda" xfId="1" builtinId="4"/>
    <cellStyle name="Normal" xfId="0" builtinId="0"/>
    <cellStyle name="Normal 4" xfId="3" xr:uid="{D56D7A49-833B-4510-88C2-7929F1BECF35}"/>
    <cellStyle name="Normal 8 2 2 2 2 2 2" xfId="2" xr:uid="{3BE20E46-89CB-434B-ADC2-00C14E52E2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657225</xdr:colOff>
      <xdr:row>1</xdr:row>
      <xdr:rowOff>171450</xdr:rowOff>
    </xdr:from>
    <xdr:to>
      <xdr:col>2</xdr:col>
      <xdr:colOff>1038225</xdr:colOff>
      <xdr:row>8</xdr:row>
      <xdr:rowOff>19050</xdr:rowOff>
    </xdr:to>
    <xdr:pic>
      <xdr:nvPicPr>
        <xdr:cNvPr id="2" name="1 Imagen" descr="LOGO EPQ">
          <a:extLst>
            <a:ext uri="{FF2B5EF4-FFF2-40B4-BE49-F238E27FC236}">
              <a16:creationId xmlns:a16="http://schemas.microsoft.com/office/drawing/2014/main" id="{787A3651-1A21-4AB0-AE34-02EDF96FA0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361950"/>
          <a:ext cx="112395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81901-8159-4476-8735-C6AD73F0C19F}">
  <dimension ref="A2:R182"/>
  <sheetViews>
    <sheetView showGridLines="0" tabSelected="1" workbookViewId="0">
      <selection activeCell="G16" sqref="G16"/>
    </sheetView>
  </sheetViews>
  <sheetFormatPr baseColWidth="10" defaultRowHeight="15" x14ac:dyDescent="0.25"/>
  <cols>
    <col min="1" max="1" width="11.42578125" style="1" customWidth="1"/>
    <col min="2" max="2" width="11.140625" style="16" customWidth="1"/>
    <col min="3" max="3" width="29.140625" style="1" customWidth="1"/>
    <col min="4" max="4" width="11.42578125" style="1"/>
    <col min="5" max="5" width="12.85546875" style="1" customWidth="1"/>
    <col min="6" max="6" width="14.5703125" style="1" bestFit="1" customWidth="1"/>
    <col min="7" max="7" width="21.7109375" style="1" customWidth="1"/>
    <col min="8" max="8" width="8.7109375" style="1" bestFit="1" customWidth="1"/>
    <col min="9" max="9" width="11.42578125" style="1"/>
    <col min="10" max="10" width="11.42578125" style="3"/>
    <col min="11" max="15" width="11.42578125" style="1"/>
    <col min="16" max="16" width="14.5703125" style="1" bestFit="1" customWidth="1"/>
    <col min="17" max="254" width="11.42578125" style="1"/>
    <col min="255" max="255" width="11.42578125" style="1" customWidth="1"/>
    <col min="256" max="256" width="11.140625" style="1" customWidth="1"/>
    <col min="257" max="257" width="29.140625" style="1" customWidth="1"/>
    <col min="258" max="258" width="11.42578125" style="1"/>
    <col min="259" max="259" width="12.85546875" style="1" customWidth="1"/>
    <col min="260" max="260" width="14.5703125" style="1" bestFit="1" customWidth="1"/>
    <col min="261" max="261" width="21.7109375" style="1" customWidth="1"/>
    <col min="262" max="262" width="13.7109375" style="1" customWidth="1"/>
    <col min="263" max="263" width="13.140625" style="1" customWidth="1"/>
    <col min="264" max="510" width="11.42578125" style="1"/>
    <col min="511" max="511" width="11.42578125" style="1" customWidth="1"/>
    <col min="512" max="512" width="11.140625" style="1" customWidth="1"/>
    <col min="513" max="513" width="29.140625" style="1" customWidth="1"/>
    <col min="514" max="514" width="11.42578125" style="1"/>
    <col min="515" max="515" width="12.85546875" style="1" customWidth="1"/>
    <col min="516" max="516" width="14.5703125" style="1" bestFit="1" customWidth="1"/>
    <col min="517" max="517" width="21.7109375" style="1" customWidth="1"/>
    <col min="518" max="518" width="13.7109375" style="1" customWidth="1"/>
    <col min="519" max="519" width="13.140625" style="1" customWidth="1"/>
    <col min="520" max="766" width="11.42578125" style="1"/>
    <col min="767" max="767" width="11.42578125" style="1" customWidth="1"/>
    <col min="768" max="768" width="11.140625" style="1" customWidth="1"/>
    <col min="769" max="769" width="29.140625" style="1" customWidth="1"/>
    <col min="770" max="770" width="11.42578125" style="1"/>
    <col min="771" max="771" width="12.85546875" style="1" customWidth="1"/>
    <col min="772" max="772" width="14.5703125" style="1" bestFit="1" customWidth="1"/>
    <col min="773" max="773" width="21.7109375" style="1" customWidth="1"/>
    <col min="774" max="774" width="13.7109375" style="1" customWidth="1"/>
    <col min="775" max="775" width="13.140625" style="1" customWidth="1"/>
    <col min="776" max="1022" width="11.42578125" style="1"/>
    <col min="1023" max="1023" width="11.42578125" style="1" customWidth="1"/>
    <col min="1024" max="1024" width="11.140625" style="1" customWidth="1"/>
    <col min="1025" max="1025" width="29.140625" style="1" customWidth="1"/>
    <col min="1026" max="1026" width="11.42578125" style="1"/>
    <col min="1027" max="1027" width="12.85546875" style="1" customWidth="1"/>
    <col min="1028" max="1028" width="14.5703125" style="1" bestFit="1" customWidth="1"/>
    <col min="1029" max="1029" width="21.7109375" style="1" customWidth="1"/>
    <col min="1030" max="1030" width="13.7109375" style="1" customWidth="1"/>
    <col min="1031" max="1031" width="13.140625" style="1" customWidth="1"/>
    <col min="1032" max="1278" width="11.42578125" style="1"/>
    <col min="1279" max="1279" width="11.42578125" style="1" customWidth="1"/>
    <col min="1280" max="1280" width="11.140625" style="1" customWidth="1"/>
    <col min="1281" max="1281" width="29.140625" style="1" customWidth="1"/>
    <col min="1282" max="1282" width="11.42578125" style="1"/>
    <col min="1283" max="1283" width="12.85546875" style="1" customWidth="1"/>
    <col min="1284" max="1284" width="14.5703125" style="1" bestFit="1" customWidth="1"/>
    <col min="1285" max="1285" width="21.7109375" style="1" customWidth="1"/>
    <col min="1286" max="1286" width="13.7109375" style="1" customWidth="1"/>
    <col min="1287" max="1287" width="13.140625" style="1" customWidth="1"/>
    <col min="1288" max="1534" width="11.42578125" style="1"/>
    <col min="1535" max="1535" width="11.42578125" style="1" customWidth="1"/>
    <col min="1536" max="1536" width="11.140625" style="1" customWidth="1"/>
    <col min="1537" max="1537" width="29.140625" style="1" customWidth="1"/>
    <col min="1538" max="1538" width="11.42578125" style="1"/>
    <col min="1539" max="1539" width="12.85546875" style="1" customWidth="1"/>
    <col min="1540" max="1540" width="14.5703125" style="1" bestFit="1" customWidth="1"/>
    <col min="1541" max="1541" width="21.7109375" style="1" customWidth="1"/>
    <col min="1542" max="1542" width="13.7109375" style="1" customWidth="1"/>
    <col min="1543" max="1543" width="13.140625" style="1" customWidth="1"/>
    <col min="1544" max="1790" width="11.42578125" style="1"/>
    <col min="1791" max="1791" width="11.42578125" style="1" customWidth="1"/>
    <col min="1792" max="1792" width="11.140625" style="1" customWidth="1"/>
    <col min="1793" max="1793" width="29.140625" style="1" customWidth="1"/>
    <col min="1794" max="1794" width="11.42578125" style="1"/>
    <col min="1795" max="1795" width="12.85546875" style="1" customWidth="1"/>
    <col min="1796" max="1796" width="14.5703125" style="1" bestFit="1" customWidth="1"/>
    <col min="1797" max="1797" width="21.7109375" style="1" customWidth="1"/>
    <col min="1798" max="1798" width="13.7109375" style="1" customWidth="1"/>
    <col min="1799" max="1799" width="13.140625" style="1" customWidth="1"/>
    <col min="1800" max="2046" width="11.42578125" style="1"/>
    <col min="2047" max="2047" width="11.42578125" style="1" customWidth="1"/>
    <col min="2048" max="2048" width="11.140625" style="1" customWidth="1"/>
    <col min="2049" max="2049" width="29.140625" style="1" customWidth="1"/>
    <col min="2050" max="2050" width="11.42578125" style="1"/>
    <col min="2051" max="2051" width="12.85546875" style="1" customWidth="1"/>
    <col min="2052" max="2052" width="14.5703125" style="1" bestFit="1" customWidth="1"/>
    <col min="2053" max="2053" width="21.7109375" style="1" customWidth="1"/>
    <col min="2054" max="2054" width="13.7109375" style="1" customWidth="1"/>
    <col min="2055" max="2055" width="13.140625" style="1" customWidth="1"/>
    <col min="2056" max="2302" width="11.42578125" style="1"/>
    <col min="2303" max="2303" width="11.42578125" style="1" customWidth="1"/>
    <col min="2304" max="2304" width="11.140625" style="1" customWidth="1"/>
    <col min="2305" max="2305" width="29.140625" style="1" customWidth="1"/>
    <col min="2306" max="2306" width="11.42578125" style="1"/>
    <col min="2307" max="2307" width="12.85546875" style="1" customWidth="1"/>
    <col min="2308" max="2308" width="14.5703125" style="1" bestFit="1" customWidth="1"/>
    <col min="2309" max="2309" width="21.7109375" style="1" customWidth="1"/>
    <col min="2310" max="2310" width="13.7109375" style="1" customWidth="1"/>
    <col min="2311" max="2311" width="13.140625" style="1" customWidth="1"/>
    <col min="2312" max="2558" width="11.42578125" style="1"/>
    <col min="2559" max="2559" width="11.42578125" style="1" customWidth="1"/>
    <col min="2560" max="2560" width="11.140625" style="1" customWidth="1"/>
    <col min="2561" max="2561" width="29.140625" style="1" customWidth="1"/>
    <col min="2562" max="2562" width="11.42578125" style="1"/>
    <col min="2563" max="2563" width="12.85546875" style="1" customWidth="1"/>
    <col min="2564" max="2564" width="14.5703125" style="1" bestFit="1" customWidth="1"/>
    <col min="2565" max="2565" width="21.7109375" style="1" customWidth="1"/>
    <col min="2566" max="2566" width="13.7109375" style="1" customWidth="1"/>
    <col min="2567" max="2567" width="13.140625" style="1" customWidth="1"/>
    <col min="2568" max="2814" width="11.42578125" style="1"/>
    <col min="2815" max="2815" width="11.42578125" style="1" customWidth="1"/>
    <col min="2816" max="2816" width="11.140625" style="1" customWidth="1"/>
    <col min="2817" max="2817" width="29.140625" style="1" customWidth="1"/>
    <col min="2818" max="2818" width="11.42578125" style="1"/>
    <col min="2819" max="2819" width="12.85546875" style="1" customWidth="1"/>
    <col min="2820" max="2820" width="14.5703125" style="1" bestFit="1" customWidth="1"/>
    <col min="2821" max="2821" width="21.7109375" style="1" customWidth="1"/>
    <col min="2822" max="2822" width="13.7109375" style="1" customWidth="1"/>
    <col min="2823" max="2823" width="13.140625" style="1" customWidth="1"/>
    <col min="2824" max="3070" width="11.42578125" style="1"/>
    <col min="3071" max="3071" width="11.42578125" style="1" customWidth="1"/>
    <col min="3072" max="3072" width="11.140625" style="1" customWidth="1"/>
    <col min="3073" max="3073" width="29.140625" style="1" customWidth="1"/>
    <col min="3074" max="3074" width="11.42578125" style="1"/>
    <col min="3075" max="3075" width="12.85546875" style="1" customWidth="1"/>
    <col min="3076" max="3076" width="14.5703125" style="1" bestFit="1" customWidth="1"/>
    <col min="3077" max="3077" width="21.7109375" style="1" customWidth="1"/>
    <col min="3078" max="3078" width="13.7109375" style="1" customWidth="1"/>
    <col min="3079" max="3079" width="13.140625" style="1" customWidth="1"/>
    <col min="3080" max="3326" width="11.42578125" style="1"/>
    <col min="3327" max="3327" width="11.42578125" style="1" customWidth="1"/>
    <col min="3328" max="3328" width="11.140625" style="1" customWidth="1"/>
    <col min="3329" max="3329" width="29.140625" style="1" customWidth="1"/>
    <col min="3330" max="3330" width="11.42578125" style="1"/>
    <col min="3331" max="3331" width="12.85546875" style="1" customWidth="1"/>
    <col min="3332" max="3332" width="14.5703125" style="1" bestFit="1" customWidth="1"/>
    <col min="3333" max="3333" width="21.7109375" style="1" customWidth="1"/>
    <col min="3334" max="3334" width="13.7109375" style="1" customWidth="1"/>
    <col min="3335" max="3335" width="13.140625" style="1" customWidth="1"/>
    <col min="3336" max="3582" width="11.42578125" style="1"/>
    <col min="3583" max="3583" width="11.42578125" style="1" customWidth="1"/>
    <col min="3584" max="3584" width="11.140625" style="1" customWidth="1"/>
    <col min="3585" max="3585" width="29.140625" style="1" customWidth="1"/>
    <col min="3586" max="3586" width="11.42578125" style="1"/>
    <col min="3587" max="3587" width="12.85546875" style="1" customWidth="1"/>
    <col min="3588" max="3588" width="14.5703125" style="1" bestFit="1" customWidth="1"/>
    <col min="3589" max="3589" width="21.7109375" style="1" customWidth="1"/>
    <col min="3590" max="3590" width="13.7109375" style="1" customWidth="1"/>
    <col min="3591" max="3591" width="13.140625" style="1" customWidth="1"/>
    <col min="3592" max="3838" width="11.42578125" style="1"/>
    <col min="3839" max="3839" width="11.42578125" style="1" customWidth="1"/>
    <col min="3840" max="3840" width="11.140625" style="1" customWidth="1"/>
    <col min="3841" max="3841" width="29.140625" style="1" customWidth="1"/>
    <col min="3842" max="3842" width="11.42578125" style="1"/>
    <col min="3843" max="3843" width="12.85546875" style="1" customWidth="1"/>
    <col min="3844" max="3844" width="14.5703125" style="1" bestFit="1" customWidth="1"/>
    <col min="3845" max="3845" width="21.7109375" style="1" customWidth="1"/>
    <col min="3846" max="3846" width="13.7109375" style="1" customWidth="1"/>
    <col min="3847" max="3847" width="13.140625" style="1" customWidth="1"/>
    <col min="3848" max="4094" width="11.42578125" style="1"/>
    <col min="4095" max="4095" width="11.42578125" style="1" customWidth="1"/>
    <col min="4096" max="4096" width="11.140625" style="1" customWidth="1"/>
    <col min="4097" max="4097" width="29.140625" style="1" customWidth="1"/>
    <col min="4098" max="4098" width="11.42578125" style="1"/>
    <col min="4099" max="4099" width="12.85546875" style="1" customWidth="1"/>
    <col min="4100" max="4100" width="14.5703125" style="1" bestFit="1" customWidth="1"/>
    <col min="4101" max="4101" width="21.7109375" style="1" customWidth="1"/>
    <col min="4102" max="4102" width="13.7109375" style="1" customWidth="1"/>
    <col min="4103" max="4103" width="13.140625" style="1" customWidth="1"/>
    <col min="4104" max="4350" width="11.42578125" style="1"/>
    <col min="4351" max="4351" width="11.42578125" style="1" customWidth="1"/>
    <col min="4352" max="4352" width="11.140625" style="1" customWidth="1"/>
    <col min="4353" max="4353" width="29.140625" style="1" customWidth="1"/>
    <col min="4354" max="4354" width="11.42578125" style="1"/>
    <col min="4355" max="4355" width="12.85546875" style="1" customWidth="1"/>
    <col min="4356" max="4356" width="14.5703125" style="1" bestFit="1" customWidth="1"/>
    <col min="4357" max="4357" width="21.7109375" style="1" customWidth="1"/>
    <col min="4358" max="4358" width="13.7109375" style="1" customWidth="1"/>
    <col min="4359" max="4359" width="13.140625" style="1" customWidth="1"/>
    <col min="4360" max="4606" width="11.42578125" style="1"/>
    <col min="4607" max="4607" width="11.42578125" style="1" customWidth="1"/>
    <col min="4608" max="4608" width="11.140625" style="1" customWidth="1"/>
    <col min="4609" max="4609" width="29.140625" style="1" customWidth="1"/>
    <col min="4610" max="4610" width="11.42578125" style="1"/>
    <col min="4611" max="4611" width="12.85546875" style="1" customWidth="1"/>
    <col min="4612" max="4612" width="14.5703125" style="1" bestFit="1" customWidth="1"/>
    <col min="4613" max="4613" width="21.7109375" style="1" customWidth="1"/>
    <col min="4614" max="4614" width="13.7109375" style="1" customWidth="1"/>
    <col min="4615" max="4615" width="13.140625" style="1" customWidth="1"/>
    <col min="4616" max="4862" width="11.42578125" style="1"/>
    <col min="4863" max="4863" width="11.42578125" style="1" customWidth="1"/>
    <col min="4864" max="4864" width="11.140625" style="1" customWidth="1"/>
    <col min="4865" max="4865" width="29.140625" style="1" customWidth="1"/>
    <col min="4866" max="4866" width="11.42578125" style="1"/>
    <col min="4867" max="4867" width="12.85546875" style="1" customWidth="1"/>
    <col min="4868" max="4868" width="14.5703125" style="1" bestFit="1" customWidth="1"/>
    <col min="4869" max="4869" width="21.7109375" style="1" customWidth="1"/>
    <col min="4870" max="4870" width="13.7109375" style="1" customWidth="1"/>
    <col min="4871" max="4871" width="13.140625" style="1" customWidth="1"/>
    <col min="4872" max="5118" width="11.42578125" style="1"/>
    <col min="5119" max="5119" width="11.42578125" style="1" customWidth="1"/>
    <col min="5120" max="5120" width="11.140625" style="1" customWidth="1"/>
    <col min="5121" max="5121" width="29.140625" style="1" customWidth="1"/>
    <col min="5122" max="5122" width="11.42578125" style="1"/>
    <col min="5123" max="5123" width="12.85546875" style="1" customWidth="1"/>
    <col min="5124" max="5124" width="14.5703125" style="1" bestFit="1" customWidth="1"/>
    <col min="5125" max="5125" width="21.7109375" style="1" customWidth="1"/>
    <col min="5126" max="5126" width="13.7109375" style="1" customWidth="1"/>
    <col min="5127" max="5127" width="13.140625" style="1" customWidth="1"/>
    <col min="5128" max="5374" width="11.42578125" style="1"/>
    <col min="5375" max="5375" width="11.42578125" style="1" customWidth="1"/>
    <col min="5376" max="5376" width="11.140625" style="1" customWidth="1"/>
    <col min="5377" max="5377" width="29.140625" style="1" customWidth="1"/>
    <col min="5378" max="5378" width="11.42578125" style="1"/>
    <col min="5379" max="5379" width="12.85546875" style="1" customWidth="1"/>
    <col min="5380" max="5380" width="14.5703125" style="1" bestFit="1" customWidth="1"/>
    <col min="5381" max="5381" width="21.7109375" style="1" customWidth="1"/>
    <col min="5382" max="5382" width="13.7109375" style="1" customWidth="1"/>
    <col min="5383" max="5383" width="13.140625" style="1" customWidth="1"/>
    <col min="5384" max="5630" width="11.42578125" style="1"/>
    <col min="5631" max="5631" width="11.42578125" style="1" customWidth="1"/>
    <col min="5632" max="5632" width="11.140625" style="1" customWidth="1"/>
    <col min="5633" max="5633" width="29.140625" style="1" customWidth="1"/>
    <col min="5634" max="5634" width="11.42578125" style="1"/>
    <col min="5635" max="5635" width="12.85546875" style="1" customWidth="1"/>
    <col min="5636" max="5636" width="14.5703125" style="1" bestFit="1" customWidth="1"/>
    <col min="5637" max="5637" width="21.7109375" style="1" customWidth="1"/>
    <col min="5638" max="5638" width="13.7109375" style="1" customWidth="1"/>
    <col min="5639" max="5639" width="13.140625" style="1" customWidth="1"/>
    <col min="5640" max="5886" width="11.42578125" style="1"/>
    <col min="5887" max="5887" width="11.42578125" style="1" customWidth="1"/>
    <col min="5888" max="5888" width="11.140625" style="1" customWidth="1"/>
    <col min="5889" max="5889" width="29.140625" style="1" customWidth="1"/>
    <col min="5890" max="5890" width="11.42578125" style="1"/>
    <col min="5891" max="5891" width="12.85546875" style="1" customWidth="1"/>
    <col min="5892" max="5892" width="14.5703125" style="1" bestFit="1" customWidth="1"/>
    <col min="5893" max="5893" width="21.7109375" style="1" customWidth="1"/>
    <col min="5894" max="5894" width="13.7109375" style="1" customWidth="1"/>
    <col min="5895" max="5895" width="13.140625" style="1" customWidth="1"/>
    <col min="5896" max="6142" width="11.42578125" style="1"/>
    <col min="6143" max="6143" width="11.42578125" style="1" customWidth="1"/>
    <col min="6144" max="6144" width="11.140625" style="1" customWidth="1"/>
    <col min="6145" max="6145" width="29.140625" style="1" customWidth="1"/>
    <col min="6146" max="6146" width="11.42578125" style="1"/>
    <col min="6147" max="6147" width="12.85546875" style="1" customWidth="1"/>
    <col min="6148" max="6148" width="14.5703125" style="1" bestFit="1" customWidth="1"/>
    <col min="6149" max="6149" width="21.7109375" style="1" customWidth="1"/>
    <col min="6150" max="6150" width="13.7109375" style="1" customWidth="1"/>
    <col min="6151" max="6151" width="13.140625" style="1" customWidth="1"/>
    <col min="6152" max="6398" width="11.42578125" style="1"/>
    <col min="6399" max="6399" width="11.42578125" style="1" customWidth="1"/>
    <col min="6400" max="6400" width="11.140625" style="1" customWidth="1"/>
    <col min="6401" max="6401" width="29.140625" style="1" customWidth="1"/>
    <col min="6402" max="6402" width="11.42578125" style="1"/>
    <col min="6403" max="6403" width="12.85546875" style="1" customWidth="1"/>
    <col min="6404" max="6404" width="14.5703125" style="1" bestFit="1" customWidth="1"/>
    <col min="6405" max="6405" width="21.7109375" style="1" customWidth="1"/>
    <col min="6406" max="6406" width="13.7109375" style="1" customWidth="1"/>
    <col min="6407" max="6407" width="13.140625" style="1" customWidth="1"/>
    <col min="6408" max="6654" width="11.42578125" style="1"/>
    <col min="6655" max="6655" width="11.42578125" style="1" customWidth="1"/>
    <col min="6656" max="6656" width="11.140625" style="1" customWidth="1"/>
    <col min="6657" max="6657" width="29.140625" style="1" customWidth="1"/>
    <col min="6658" max="6658" width="11.42578125" style="1"/>
    <col min="6659" max="6659" width="12.85546875" style="1" customWidth="1"/>
    <col min="6660" max="6660" width="14.5703125" style="1" bestFit="1" customWidth="1"/>
    <col min="6661" max="6661" width="21.7109375" style="1" customWidth="1"/>
    <col min="6662" max="6662" width="13.7109375" style="1" customWidth="1"/>
    <col min="6663" max="6663" width="13.140625" style="1" customWidth="1"/>
    <col min="6664" max="6910" width="11.42578125" style="1"/>
    <col min="6911" max="6911" width="11.42578125" style="1" customWidth="1"/>
    <col min="6912" max="6912" width="11.140625" style="1" customWidth="1"/>
    <col min="6913" max="6913" width="29.140625" style="1" customWidth="1"/>
    <col min="6914" max="6914" width="11.42578125" style="1"/>
    <col min="6915" max="6915" width="12.85546875" style="1" customWidth="1"/>
    <col min="6916" max="6916" width="14.5703125" style="1" bestFit="1" customWidth="1"/>
    <col min="6917" max="6917" width="21.7109375" style="1" customWidth="1"/>
    <col min="6918" max="6918" width="13.7109375" style="1" customWidth="1"/>
    <col min="6919" max="6919" width="13.140625" style="1" customWidth="1"/>
    <col min="6920" max="7166" width="11.42578125" style="1"/>
    <col min="7167" max="7167" width="11.42578125" style="1" customWidth="1"/>
    <col min="7168" max="7168" width="11.140625" style="1" customWidth="1"/>
    <col min="7169" max="7169" width="29.140625" style="1" customWidth="1"/>
    <col min="7170" max="7170" width="11.42578125" style="1"/>
    <col min="7171" max="7171" width="12.85546875" style="1" customWidth="1"/>
    <col min="7172" max="7172" width="14.5703125" style="1" bestFit="1" customWidth="1"/>
    <col min="7173" max="7173" width="21.7109375" style="1" customWidth="1"/>
    <col min="7174" max="7174" width="13.7109375" style="1" customWidth="1"/>
    <col min="7175" max="7175" width="13.140625" style="1" customWidth="1"/>
    <col min="7176" max="7422" width="11.42578125" style="1"/>
    <col min="7423" max="7423" width="11.42578125" style="1" customWidth="1"/>
    <col min="7424" max="7424" width="11.140625" style="1" customWidth="1"/>
    <col min="7425" max="7425" width="29.140625" style="1" customWidth="1"/>
    <col min="7426" max="7426" width="11.42578125" style="1"/>
    <col min="7427" max="7427" width="12.85546875" style="1" customWidth="1"/>
    <col min="7428" max="7428" width="14.5703125" style="1" bestFit="1" customWidth="1"/>
    <col min="7429" max="7429" width="21.7109375" style="1" customWidth="1"/>
    <col min="7430" max="7430" width="13.7109375" style="1" customWidth="1"/>
    <col min="7431" max="7431" width="13.140625" style="1" customWidth="1"/>
    <col min="7432" max="7678" width="11.42578125" style="1"/>
    <col min="7679" max="7679" width="11.42578125" style="1" customWidth="1"/>
    <col min="7680" max="7680" width="11.140625" style="1" customWidth="1"/>
    <col min="7681" max="7681" width="29.140625" style="1" customWidth="1"/>
    <col min="7682" max="7682" width="11.42578125" style="1"/>
    <col min="7683" max="7683" width="12.85546875" style="1" customWidth="1"/>
    <col min="7684" max="7684" width="14.5703125" style="1" bestFit="1" customWidth="1"/>
    <col min="7685" max="7685" width="21.7109375" style="1" customWidth="1"/>
    <col min="7686" max="7686" width="13.7109375" style="1" customWidth="1"/>
    <col min="7687" max="7687" width="13.140625" style="1" customWidth="1"/>
    <col min="7688" max="7934" width="11.42578125" style="1"/>
    <col min="7935" max="7935" width="11.42578125" style="1" customWidth="1"/>
    <col min="7936" max="7936" width="11.140625" style="1" customWidth="1"/>
    <col min="7937" max="7937" width="29.140625" style="1" customWidth="1"/>
    <col min="7938" max="7938" width="11.42578125" style="1"/>
    <col min="7939" max="7939" width="12.85546875" style="1" customWidth="1"/>
    <col min="7940" max="7940" width="14.5703125" style="1" bestFit="1" customWidth="1"/>
    <col min="7941" max="7941" width="21.7109375" style="1" customWidth="1"/>
    <col min="7942" max="7942" width="13.7109375" style="1" customWidth="1"/>
    <col min="7943" max="7943" width="13.140625" style="1" customWidth="1"/>
    <col min="7944" max="8190" width="11.42578125" style="1"/>
    <col min="8191" max="8191" width="11.42578125" style="1" customWidth="1"/>
    <col min="8192" max="8192" width="11.140625" style="1" customWidth="1"/>
    <col min="8193" max="8193" width="29.140625" style="1" customWidth="1"/>
    <col min="8194" max="8194" width="11.42578125" style="1"/>
    <col min="8195" max="8195" width="12.85546875" style="1" customWidth="1"/>
    <col min="8196" max="8196" width="14.5703125" style="1" bestFit="1" customWidth="1"/>
    <col min="8197" max="8197" width="21.7109375" style="1" customWidth="1"/>
    <col min="8198" max="8198" width="13.7109375" style="1" customWidth="1"/>
    <col min="8199" max="8199" width="13.140625" style="1" customWidth="1"/>
    <col min="8200" max="8446" width="11.42578125" style="1"/>
    <col min="8447" max="8447" width="11.42578125" style="1" customWidth="1"/>
    <col min="8448" max="8448" width="11.140625" style="1" customWidth="1"/>
    <col min="8449" max="8449" width="29.140625" style="1" customWidth="1"/>
    <col min="8450" max="8450" width="11.42578125" style="1"/>
    <col min="8451" max="8451" width="12.85546875" style="1" customWidth="1"/>
    <col min="8452" max="8452" width="14.5703125" style="1" bestFit="1" customWidth="1"/>
    <col min="8453" max="8453" width="21.7109375" style="1" customWidth="1"/>
    <col min="8454" max="8454" width="13.7109375" style="1" customWidth="1"/>
    <col min="8455" max="8455" width="13.140625" style="1" customWidth="1"/>
    <col min="8456" max="8702" width="11.42578125" style="1"/>
    <col min="8703" max="8703" width="11.42578125" style="1" customWidth="1"/>
    <col min="8704" max="8704" width="11.140625" style="1" customWidth="1"/>
    <col min="8705" max="8705" width="29.140625" style="1" customWidth="1"/>
    <col min="8706" max="8706" width="11.42578125" style="1"/>
    <col min="8707" max="8707" width="12.85546875" style="1" customWidth="1"/>
    <col min="8708" max="8708" width="14.5703125" style="1" bestFit="1" customWidth="1"/>
    <col min="8709" max="8709" width="21.7109375" style="1" customWidth="1"/>
    <col min="8710" max="8710" width="13.7109375" style="1" customWidth="1"/>
    <col min="8711" max="8711" width="13.140625" style="1" customWidth="1"/>
    <col min="8712" max="8958" width="11.42578125" style="1"/>
    <col min="8959" max="8959" width="11.42578125" style="1" customWidth="1"/>
    <col min="8960" max="8960" width="11.140625" style="1" customWidth="1"/>
    <col min="8961" max="8961" width="29.140625" style="1" customWidth="1"/>
    <col min="8962" max="8962" width="11.42578125" style="1"/>
    <col min="8963" max="8963" width="12.85546875" style="1" customWidth="1"/>
    <col min="8964" max="8964" width="14.5703125" style="1" bestFit="1" customWidth="1"/>
    <col min="8965" max="8965" width="21.7109375" style="1" customWidth="1"/>
    <col min="8966" max="8966" width="13.7109375" style="1" customWidth="1"/>
    <col min="8967" max="8967" width="13.140625" style="1" customWidth="1"/>
    <col min="8968" max="9214" width="11.42578125" style="1"/>
    <col min="9215" max="9215" width="11.42578125" style="1" customWidth="1"/>
    <col min="9216" max="9216" width="11.140625" style="1" customWidth="1"/>
    <col min="9217" max="9217" width="29.140625" style="1" customWidth="1"/>
    <col min="9218" max="9218" width="11.42578125" style="1"/>
    <col min="9219" max="9219" width="12.85546875" style="1" customWidth="1"/>
    <col min="9220" max="9220" width="14.5703125" style="1" bestFit="1" customWidth="1"/>
    <col min="9221" max="9221" width="21.7109375" style="1" customWidth="1"/>
    <col min="9222" max="9222" width="13.7109375" style="1" customWidth="1"/>
    <col min="9223" max="9223" width="13.140625" style="1" customWidth="1"/>
    <col min="9224" max="9470" width="11.42578125" style="1"/>
    <col min="9471" max="9471" width="11.42578125" style="1" customWidth="1"/>
    <col min="9472" max="9472" width="11.140625" style="1" customWidth="1"/>
    <col min="9473" max="9473" width="29.140625" style="1" customWidth="1"/>
    <col min="9474" max="9474" width="11.42578125" style="1"/>
    <col min="9475" max="9475" width="12.85546875" style="1" customWidth="1"/>
    <col min="9476" max="9476" width="14.5703125" style="1" bestFit="1" customWidth="1"/>
    <col min="9477" max="9477" width="21.7109375" style="1" customWidth="1"/>
    <col min="9478" max="9478" width="13.7109375" style="1" customWidth="1"/>
    <col min="9479" max="9479" width="13.140625" style="1" customWidth="1"/>
    <col min="9480" max="9726" width="11.42578125" style="1"/>
    <col min="9727" max="9727" width="11.42578125" style="1" customWidth="1"/>
    <col min="9728" max="9728" width="11.140625" style="1" customWidth="1"/>
    <col min="9729" max="9729" width="29.140625" style="1" customWidth="1"/>
    <col min="9730" max="9730" width="11.42578125" style="1"/>
    <col min="9731" max="9731" width="12.85546875" style="1" customWidth="1"/>
    <col min="9732" max="9732" width="14.5703125" style="1" bestFit="1" customWidth="1"/>
    <col min="9733" max="9733" width="21.7109375" style="1" customWidth="1"/>
    <col min="9734" max="9734" width="13.7109375" style="1" customWidth="1"/>
    <col min="9735" max="9735" width="13.140625" style="1" customWidth="1"/>
    <col min="9736" max="9982" width="11.42578125" style="1"/>
    <col min="9983" max="9983" width="11.42578125" style="1" customWidth="1"/>
    <col min="9984" max="9984" width="11.140625" style="1" customWidth="1"/>
    <col min="9985" max="9985" width="29.140625" style="1" customWidth="1"/>
    <col min="9986" max="9986" width="11.42578125" style="1"/>
    <col min="9987" max="9987" width="12.85546875" style="1" customWidth="1"/>
    <col min="9988" max="9988" width="14.5703125" style="1" bestFit="1" customWidth="1"/>
    <col min="9989" max="9989" width="21.7109375" style="1" customWidth="1"/>
    <col min="9990" max="9990" width="13.7109375" style="1" customWidth="1"/>
    <col min="9991" max="9991" width="13.140625" style="1" customWidth="1"/>
    <col min="9992" max="10238" width="11.42578125" style="1"/>
    <col min="10239" max="10239" width="11.42578125" style="1" customWidth="1"/>
    <col min="10240" max="10240" width="11.140625" style="1" customWidth="1"/>
    <col min="10241" max="10241" width="29.140625" style="1" customWidth="1"/>
    <col min="10242" max="10242" width="11.42578125" style="1"/>
    <col min="10243" max="10243" width="12.85546875" style="1" customWidth="1"/>
    <col min="10244" max="10244" width="14.5703125" style="1" bestFit="1" customWidth="1"/>
    <col min="10245" max="10245" width="21.7109375" style="1" customWidth="1"/>
    <col min="10246" max="10246" width="13.7109375" style="1" customWidth="1"/>
    <col min="10247" max="10247" width="13.140625" style="1" customWidth="1"/>
    <col min="10248" max="10494" width="11.42578125" style="1"/>
    <col min="10495" max="10495" width="11.42578125" style="1" customWidth="1"/>
    <col min="10496" max="10496" width="11.140625" style="1" customWidth="1"/>
    <col min="10497" max="10497" width="29.140625" style="1" customWidth="1"/>
    <col min="10498" max="10498" width="11.42578125" style="1"/>
    <col min="10499" max="10499" width="12.85546875" style="1" customWidth="1"/>
    <col min="10500" max="10500" width="14.5703125" style="1" bestFit="1" customWidth="1"/>
    <col min="10501" max="10501" width="21.7109375" style="1" customWidth="1"/>
    <col min="10502" max="10502" width="13.7109375" style="1" customWidth="1"/>
    <col min="10503" max="10503" width="13.140625" style="1" customWidth="1"/>
    <col min="10504" max="10750" width="11.42578125" style="1"/>
    <col min="10751" max="10751" width="11.42578125" style="1" customWidth="1"/>
    <col min="10752" max="10752" width="11.140625" style="1" customWidth="1"/>
    <col min="10753" max="10753" width="29.140625" style="1" customWidth="1"/>
    <col min="10754" max="10754" width="11.42578125" style="1"/>
    <col min="10755" max="10755" width="12.85546875" style="1" customWidth="1"/>
    <col min="10756" max="10756" width="14.5703125" style="1" bestFit="1" customWidth="1"/>
    <col min="10757" max="10757" width="21.7109375" style="1" customWidth="1"/>
    <col min="10758" max="10758" width="13.7109375" style="1" customWidth="1"/>
    <col min="10759" max="10759" width="13.140625" style="1" customWidth="1"/>
    <col min="10760" max="11006" width="11.42578125" style="1"/>
    <col min="11007" max="11007" width="11.42578125" style="1" customWidth="1"/>
    <col min="11008" max="11008" width="11.140625" style="1" customWidth="1"/>
    <col min="11009" max="11009" width="29.140625" style="1" customWidth="1"/>
    <col min="11010" max="11010" width="11.42578125" style="1"/>
    <col min="11011" max="11011" width="12.85546875" style="1" customWidth="1"/>
    <col min="11012" max="11012" width="14.5703125" style="1" bestFit="1" customWidth="1"/>
    <col min="11013" max="11013" width="21.7109375" style="1" customWidth="1"/>
    <col min="11014" max="11014" width="13.7109375" style="1" customWidth="1"/>
    <col min="11015" max="11015" width="13.140625" style="1" customWidth="1"/>
    <col min="11016" max="11262" width="11.42578125" style="1"/>
    <col min="11263" max="11263" width="11.42578125" style="1" customWidth="1"/>
    <col min="11264" max="11264" width="11.140625" style="1" customWidth="1"/>
    <col min="11265" max="11265" width="29.140625" style="1" customWidth="1"/>
    <col min="11266" max="11266" width="11.42578125" style="1"/>
    <col min="11267" max="11267" width="12.85546875" style="1" customWidth="1"/>
    <col min="11268" max="11268" width="14.5703125" style="1" bestFit="1" customWidth="1"/>
    <col min="11269" max="11269" width="21.7109375" style="1" customWidth="1"/>
    <col min="11270" max="11270" width="13.7109375" style="1" customWidth="1"/>
    <col min="11271" max="11271" width="13.140625" style="1" customWidth="1"/>
    <col min="11272" max="11518" width="11.42578125" style="1"/>
    <col min="11519" max="11519" width="11.42578125" style="1" customWidth="1"/>
    <col min="11520" max="11520" width="11.140625" style="1" customWidth="1"/>
    <col min="11521" max="11521" width="29.140625" style="1" customWidth="1"/>
    <col min="11522" max="11522" width="11.42578125" style="1"/>
    <col min="11523" max="11523" width="12.85546875" style="1" customWidth="1"/>
    <col min="11524" max="11524" width="14.5703125" style="1" bestFit="1" customWidth="1"/>
    <col min="11525" max="11525" width="21.7109375" style="1" customWidth="1"/>
    <col min="11526" max="11526" width="13.7109375" style="1" customWidth="1"/>
    <col min="11527" max="11527" width="13.140625" style="1" customWidth="1"/>
    <col min="11528" max="11774" width="11.42578125" style="1"/>
    <col min="11775" max="11775" width="11.42578125" style="1" customWidth="1"/>
    <col min="11776" max="11776" width="11.140625" style="1" customWidth="1"/>
    <col min="11777" max="11777" width="29.140625" style="1" customWidth="1"/>
    <col min="11778" max="11778" width="11.42578125" style="1"/>
    <col min="11779" max="11779" width="12.85546875" style="1" customWidth="1"/>
    <col min="11780" max="11780" width="14.5703125" style="1" bestFit="1" customWidth="1"/>
    <col min="11781" max="11781" width="21.7109375" style="1" customWidth="1"/>
    <col min="11782" max="11782" width="13.7109375" style="1" customWidth="1"/>
    <col min="11783" max="11783" width="13.140625" style="1" customWidth="1"/>
    <col min="11784" max="12030" width="11.42578125" style="1"/>
    <col min="12031" max="12031" width="11.42578125" style="1" customWidth="1"/>
    <col min="12032" max="12032" width="11.140625" style="1" customWidth="1"/>
    <col min="12033" max="12033" width="29.140625" style="1" customWidth="1"/>
    <col min="12034" max="12034" width="11.42578125" style="1"/>
    <col min="12035" max="12035" width="12.85546875" style="1" customWidth="1"/>
    <col min="12036" max="12036" width="14.5703125" style="1" bestFit="1" customWidth="1"/>
    <col min="12037" max="12037" width="21.7109375" style="1" customWidth="1"/>
    <col min="12038" max="12038" width="13.7109375" style="1" customWidth="1"/>
    <col min="12039" max="12039" width="13.140625" style="1" customWidth="1"/>
    <col min="12040" max="12286" width="11.42578125" style="1"/>
    <col min="12287" max="12287" width="11.42578125" style="1" customWidth="1"/>
    <col min="12288" max="12288" width="11.140625" style="1" customWidth="1"/>
    <col min="12289" max="12289" width="29.140625" style="1" customWidth="1"/>
    <col min="12290" max="12290" width="11.42578125" style="1"/>
    <col min="12291" max="12291" width="12.85546875" style="1" customWidth="1"/>
    <col min="12292" max="12292" width="14.5703125" style="1" bestFit="1" customWidth="1"/>
    <col min="12293" max="12293" width="21.7109375" style="1" customWidth="1"/>
    <col min="12294" max="12294" width="13.7109375" style="1" customWidth="1"/>
    <col min="12295" max="12295" width="13.140625" style="1" customWidth="1"/>
    <col min="12296" max="12542" width="11.42578125" style="1"/>
    <col min="12543" max="12543" width="11.42578125" style="1" customWidth="1"/>
    <col min="12544" max="12544" width="11.140625" style="1" customWidth="1"/>
    <col min="12545" max="12545" width="29.140625" style="1" customWidth="1"/>
    <col min="12546" max="12546" width="11.42578125" style="1"/>
    <col min="12547" max="12547" width="12.85546875" style="1" customWidth="1"/>
    <col min="12548" max="12548" width="14.5703125" style="1" bestFit="1" customWidth="1"/>
    <col min="12549" max="12549" width="21.7109375" style="1" customWidth="1"/>
    <col min="12550" max="12550" width="13.7109375" style="1" customWidth="1"/>
    <col min="12551" max="12551" width="13.140625" style="1" customWidth="1"/>
    <col min="12552" max="12798" width="11.42578125" style="1"/>
    <col min="12799" max="12799" width="11.42578125" style="1" customWidth="1"/>
    <col min="12800" max="12800" width="11.140625" style="1" customWidth="1"/>
    <col min="12801" max="12801" width="29.140625" style="1" customWidth="1"/>
    <col min="12802" max="12802" width="11.42578125" style="1"/>
    <col min="12803" max="12803" width="12.85546875" style="1" customWidth="1"/>
    <col min="12804" max="12804" width="14.5703125" style="1" bestFit="1" customWidth="1"/>
    <col min="12805" max="12805" width="21.7109375" style="1" customWidth="1"/>
    <col min="12806" max="12806" width="13.7109375" style="1" customWidth="1"/>
    <col min="12807" max="12807" width="13.140625" style="1" customWidth="1"/>
    <col min="12808" max="13054" width="11.42578125" style="1"/>
    <col min="13055" max="13055" width="11.42578125" style="1" customWidth="1"/>
    <col min="13056" max="13056" width="11.140625" style="1" customWidth="1"/>
    <col min="13057" max="13057" width="29.140625" style="1" customWidth="1"/>
    <col min="13058" max="13058" width="11.42578125" style="1"/>
    <col min="13059" max="13059" width="12.85546875" style="1" customWidth="1"/>
    <col min="13060" max="13060" width="14.5703125" style="1" bestFit="1" customWidth="1"/>
    <col min="13061" max="13061" width="21.7109375" style="1" customWidth="1"/>
    <col min="13062" max="13062" width="13.7109375" style="1" customWidth="1"/>
    <col min="13063" max="13063" width="13.140625" style="1" customWidth="1"/>
    <col min="13064" max="13310" width="11.42578125" style="1"/>
    <col min="13311" max="13311" width="11.42578125" style="1" customWidth="1"/>
    <col min="13312" max="13312" width="11.140625" style="1" customWidth="1"/>
    <col min="13313" max="13313" width="29.140625" style="1" customWidth="1"/>
    <col min="13314" max="13314" width="11.42578125" style="1"/>
    <col min="13315" max="13315" width="12.85546875" style="1" customWidth="1"/>
    <col min="13316" max="13316" width="14.5703125" style="1" bestFit="1" customWidth="1"/>
    <col min="13317" max="13317" width="21.7109375" style="1" customWidth="1"/>
    <col min="13318" max="13318" width="13.7109375" style="1" customWidth="1"/>
    <col min="13319" max="13319" width="13.140625" style="1" customWidth="1"/>
    <col min="13320" max="13566" width="11.42578125" style="1"/>
    <col min="13567" max="13567" width="11.42578125" style="1" customWidth="1"/>
    <col min="13568" max="13568" width="11.140625" style="1" customWidth="1"/>
    <col min="13569" max="13569" width="29.140625" style="1" customWidth="1"/>
    <col min="13570" max="13570" width="11.42578125" style="1"/>
    <col min="13571" max="13571" width="12.85546875" style="1" customWidth="1"/>
    <col min="13572" max="13572" width="14.5703125" style="1" bestFit="1" customWidth="1"/>
    <col min="13573" max="13573" width="21.7109375" style="1" customWidth="1"/>
    <col min="13574" max="13574" width="13.7109375" style="1" customWidth="1"/>
    <col min="13575" max="13575" width="13.140625" style="1" customWidth="1"/>
    <col min="13576" max="13822" width="11.42578125" style="1"/>
    <col min="13823" max="13823" width="11.42578125" style="1" customWidth="1"/>
    <col min="13824" max="13824" width="11.140625" style="1" customWidth="1"/>
    <col min="13825" max="13825" width="29.140625" style="1" customWidth="1"/>
    <col min="13826" max="13826" width="11.42578125" style="1"/>
    <col min="13827" max="13827" width="12.85546875" style="1" customWidth="1"/>
    <col min="13828" max="13828" width="14.5703125" style="1" bestFit="1" customWidth="1"/>
    <col min="13829" max="13829" width="21.7109375" style="1" customWidth="1"/>
    <col min="13830" max="13830" width="13.7109375" style="1" customWidth="1"/>
    <col min="13831" max="13831" width="13.140625" style="1" customWidth="1"/>
    <col min="13832" max="14078" width="11.42578125" style="1"/>
    <col min="14079" max="14079" width="11.42578125" style="1" customWidth="1"/>
    <col min="14080" max="14080" width="11.140625" style="1" customWidth="1"/>
    <col min="14081" max="14081" width="29.140625" style="1" customWidth="1"/>
    <col min="14082" max="14082" width="11.42578125" style="1"/>
    <col min="14083" max="14083" width="12.85546875" style="1" customWidth="1"/>
    <col min="14084" max="14084" width="14.5703125" style="1" bestFit="1" customWidth="1"/>
    <col min="14085" max="14085" width="21.7109375" style="1" customWidth="1"/>
    <col min="14086" max="14086" width="13.7109375" style="1" customWidth="1"/>
    <col min="14087" max="14087" width="13.140625" style="1" customWidth="1"/>
    <col min="14088" max="14334" width="11.42578125" style="1"/>
    <col min="14335" max="14335" width="11.42578125" style="1" customWidth="1"/>
    <col min="14336" max="14336" width="11.140625" style="1" customWidth="1"/>
    <col min="14337" max="14337" width="29.140625" style="1" customWidth="1"/>
    <col min="14338" max="14338" width="11.42578125" style="1"/>
    <col min="14339" max="14339" width="12.85546875" style="1" customWidth="1"/>
    <col min="14340" max="14340" width="14.5703125" style="1" bestFit="1" customWidth="1"/>
    <col min="14341" max="14341" width="21.7109375" style="1" customWidth="1"/>
    <col min="14342" max="14342" width="13.7109375" style="1" customWidth="1"/>
    <col min="14343" max="14343" width="13.140625" style="1" customWidth="1"/>
    <col min="14344" max="14590" width="11.42578125" style="1"/>
    <col min="14591" max="14591" width="11.42578125" style="1" customWidth="1"/>
    <col min="14592" max="14592" width="11.140625" style="1" customWidth="1"/>
    <col min="14593" max="14593" width="29.140625" style="1" customWidth="1"/>
    <col min="14594" max="14594" width="11.42578125" style="1"/>
    <col min="14595" max="14595" width="12.85546875" style="1" customWidth="1"/>
    <col min="14596" max="14596" width="14.5703125" style="1" bestFit="1" customWidth="1"/>
    <col min="14597" max="14597" width="21.7109375" style="1" customWidth="1"/>
    <col min="14598" max="14598" width="13.7109375" style="1" customWidth="1"/>
    <col min="14599" max="14599" width="13.140625" style="1" customWidth="1"/>
    <col min="14600" max="14846" width="11.42578125" style="1"/>
    <col min="14847" max="14847" width="11.42578125" style="1" customWidth="1"/>
    <col min="14848" max="14848" width="11.140625" style="1" customWidth="1"/>
    <col min="14849" max="14849" width="29.140625" style="1" customWidth="1"/>
    <col min="14850" max="14850" width="11.42578125" style="1"/>
    <col min="14851" max="14851" width="12.85546875" style="1" customWidth="1"/>
    <col min="14852" max="14852" width="14.5703125" style="1" bestFit="1" customWidth="1"/>
    <col min="14853" max="14853" width="21.7109375" style="1" customWidth="1"/>
    <col min="14854" max="14854" width="13.7109375" style="1" customWidth="1"/>
    <col min="14855" max="14855" width="13.140625" style="1" customWidth="1"/>
    <col min="14856" max="15102" width="11.42578125" style="1"/>
    <col min="15103" max="15103" width="11.42578125" style="1" customWidth="1"/>
    <col min="15104" max="15104" width="11.140625" style="1" customWidth="1"/>
    <col min="15105" max="15105" width="29.140625" style="1" customWidth="1"/>
    <col min="15106" max="15106" width="11.42578125" style="1"/>
    <col min="15107" max="15107" width="12.85546875" style="1" customWidth="1"/>
    <col min="15108" max="15108" width="14.5703125" style="1" bestFit="1" customWidth="1"/>
    <col min="15109" max="15109" width="21.7109375" style="1" customWidth="1"/>
    <col min="15110" max="15110" width="13.7109375" style="1" customWidth="1"/>
    <col min="15111" max="15111" width="13.140625" style="1" customWidth="1"/>
    <col min="15112" max="15358" width="11.42578125" style="1"/>
    <col min="15359" max="15359" width="11.42578125" style="1" customWidth="1"/>
    <col min="15360" max="15360" width="11.140625" style="1" customWidth="1"/>
    <col min="15361" max="15361" width="29.140625" style="1" customWidth="1"/>
    <col min="15362" max="15362" width="11.42578125" style="1"/>
    <col min="15363" max="15363" width="12.85546875" style="1" customWidth="1"/>
    <col min="15364" max="15364" width="14.5703125" style="1" bestFit="1" customWidth="1"/>
    <col min="15365" max="15365" width="21.7109375" style="1" customWidth="1"/>
    <col min="15366" max="15366" width="13.7109375" style="1" customWidth="1"/>
    <col min="15367" max="15367" width="13.140625" style="1" customWidth="1"/>
    <col min="15368" max="15614" width="11.42578125" style="1"/>
    <col min="15615" max="15615" width="11.42578125" style="1" customWidth="1"/>
    <col min="15616" max="15616" width="11.140625" style="1" customWidth="1"/>
    <col min="15617" max="15617" width="29.140625" style="1" customWidth="1"/>
    <col min="15618" max="15618" width="11.42578125" style="1"/>
    <col min="15619" max="15619" width="12.85546875" style="1" customWidth="1"/>
    <col min="15620" max="15620" width="14.5703125" style="1" bestFit="1" customWidth="1"/>
    <col min="15621" max="15621" width="21.7109375" style="1" customWidth="1"/>
    <col min="15622" max="15622" width="13.7109375" style="1" customWidth="1"/>
    <col min="15623" max="15623" width="13.140625" style="1" customWidth="1"/>
    <col min="15624" max="15870" width="11.42578125" style="1"/>
    <col min="15871" max="15871" width="11.42578125" style="1" customWidth="1"/>
    <col min="15872" max="15872" width="11.140625" style="1" customWidth="1"/>
    <col min="15873" max="15873" width="29.140625" style="1" customWidth="1"/>
    <col min="15874" max="15874" width="11.42578125" style="1"/>
    <col min="15875" max="15875" width="12.85546875" style="1" customWidth="1"/>
    <col min="15876" max="15876" width="14.5703125" style="1" bestFit="1" customWidth="1"/>
    <col min="15877" max="15877" width="21.7109375" style="1" customWidth="1"/>
    <col min="15878" max="15878" width="13.7109375" style="1" customWidth="1"/>
    <col min="15879" max="15879" width="13.140625" style="1" customWidth="1"/>
    <col min="15880" max="16126" width="11.42578125" style="1"/>
    <col min="16127" max="16127" width="11.42578125" style="1" customWidth="1"/>
    <col min="16128" max="16128" width="11.140625" style="1" customWidth="1"/>
    <col min="16129" max="16129" width="29.140625" style="1" customWidth="1"/>
    <col min="16130" max="16130" width="11.42578125" style="1"/>
    <col min="16131" max="16131" width="12.85546875" style="1" customWidth="1"/>
    <col min="16132" max="16132" width="14.5703125" style="1" bestFit="1" customWidth="1"/>
    <col min="16133" max="16133" width="21.7109375" style="1" customWidth="1"/>
    <col min="16134" max="16134" width="13.7109375" style="1" customWidth="1"/>
    <col min="16135" max="16135" width="13.140625" style="1" customWidth="1"/>
    <col min="16136" max="16384" width="11.42578125" style="1"/>
  </cols>
  <sheetData>
    <row r="2" spans="1:18" x14ac:dyDescent="0.25">
      <c r="B2" s="19"/>
      <c r="C2" s="20"/>
      <c r="D2" s="2"/>
      <c r="E2" s="25" t="s">
        <v>0</v>
      </c>
      <c r="F2" s="26"/>
      <c r="G2" s="26"/>
      <c r="H2" s="27"/>
    </row>
    <row r="3" spans="1:18" x14ac:dyDescent="0.25">
      <c r="B3" s="21"/>
      <c r="C3" s="22"/>
      <c r="D3" s="2"/>
      <c r="E3" s="28" t="s">
        <v>1</v>
      </c>
      <c r="F3" s="29"/>
      <c r="G3" s="29"/>
      <c r="H3" s="20"/>
    </row>
    <row r="4" spans="1:18" x14ac:dyDescent="0.25">
      <c r="B4" s="21"/>
      <c r="C4" s="22"/>
      <c r="D4" s="2"/>
      <c r="E4" s="23"/>
      <c r="F4" s="30"/>
      <c r="G4" s="30"/>
      <c r="H4" s="24"/>
    </row>
    <row r="5" spans="1:18" x14ac:dyDescent="0.25">
      <c r="B5" s="21"/>
      <c r="C5" s="22"/>
      <c r="D5" s="2"/>
      <c r="E5" s="31" t="s">
        <v>2</v>
      </c>
      <c r="F5" s="26"/>
      <c r="G5" s="26"/>
      <c r="H5" s="27"/>
    </row>
    <row r="6" spans="1:18" x14ac:dyDescent="0.25">
      <c r="B6" s="21"/>
      <c r="C6" s="22"/>
      <c r="D6" s="2"/>
      <c r="E6" s="31" t="s">
        <v>3</v>
      </c>
      <c r="F6" s="26"/>
      <c r="G6" s="26"/>
      <c r="H6" s="27"/>
    </row>
    <row r="7" spans="1:18" x14ac:dyDescent="0.25">
      <c r="B7" s="21"/>
      <c r="C7" s="22"/>
      <c r="D7" s="2"/>
      <c r="E7" s="31" t="s">
        <v>4</v>
      </c>
      <c r="F7" s="26"/>
      <c r="G7" s="26"/>
      <c r="H7" s="27"/>
    </row>
    <row r="8" spans="1:18" x14ac:dyDescent="0.25">
      <c r="B8" s="21"/>
      <c r="C8" s="22"/>
      <c r="D8" s="2"/>
      <c r="E8" s="31" t="s">
        <v>5</v>
      </c>
      <c r="F8" s="26"/>
      <c r="G8" s="26"/>
      <c r="H8" s="27"/>
    </row>
    <row r="9" spans="1:18" x14ac:dyDescent="0.25">
      <c r="B9" s="23"/>
      <c r="C9" s="24"/>
      <c r="D9" s="2"/>
      <c r="E9" s="32" t="s">
        <v>6</v>
      </c>
      <c r="F9" s="29"/>
      <c r="G9" s="29"/>
      <c r="H9" s="20"/>
    </row>
    <row r="10" spans="1:18" x14ac:dyDescent="0.25">
      <c r="B10" s="4"/>
      <c r="C10" s="2"/>
      <c r="D10" s="2"/>
      <c r="E10" s="23"/>
      <c r="F10" s="30"/>
      <c r="G10" s="30"/>
      <c r="H10" s="24"/>
    </row>
    <row r="11" spans="1:18" x14ac:dyDescent="0.25">
      <c r="B11" s="4"/>
      <c r="C11" s="2"/>
      <c r="D11" s="2"/>
      <c r="E11" s="2"/>
      <c r="F11" s="2"/>
      <c r="G11" s="2"/>
      <c r="H11" s="2"/>
    </row>
    <row r="12" spans="1:18" ht="22.5" x14ac:dyDescent="0.25">
      <c r="B12" s="5" t="s">
        <v>7</v>
      </c>
      <c r="C12" s="5" t="s">
        <v>8</v>
      </c>
      <c r="D12" s="5" t="s">
        <v>9</v>
      </c>
      <c r="E12" s="5" t="s">
        <v>10</v>
      </c>
      <c r="F12" s="5" t="s">
        <v>11</v>
      </c>
      <c r="G12" s="5" t="s">
        <v>12</v>
      </c>
      <c r="H12" s="5" t="s">
        <v>13</v>
      </c>
    </row>
    <row r="13" spans="1:18" ht="191.25" x14ac:dyDescent="0.25">
      <c r="A13" s="6"/>
      <c r="B13" s="7">
        <v>45931</v>
      </c>
      <c r="C13" s="8" t="s">
        <v>14</v>
      </c>
      <c r="D13" s="9">
        <v>1</v>
      </c>
      <c r="E13" s="10">
        <v>29500</v>
      </c>
      <c r="F13" s="11">
        <v>59000</v>
      </c>
      <c r="G13" s="8" t="s">
        <v>15</v>
      </c>
      <c r="H13" s="12">
        <v>108339939</v>
      </c>
      <c r="J13" s="1"/>
      <c r="L13" s="13"/>
      <c r="M13"/>
      <c r="N13" s="14"/>
      <c r="O13"/>
      <c r="P13" s="14"/>
      <c r="Q13"/>
      <c r="R13"/>
    </row>
    <row r="14" spans="1:18" ht="101.25" x14ac:dyDescent="0.25">
      <c r="A14" s="6"/>
      <c r="B14" s="7">
        <v>45953</v>
      </c>
      <c r="C14" s="8" t="s">
        <v>16</v>
      </c>
      <c r="D14" s="9">
        <v>1</v>
      </c>
      <c r="E14" s="10">
        <v>29900</v>
      </c>
      <c r="F14" s="11">
        <v>59800</v>
      </c>
      <c r="G14" s="8" t="s">
        <v>17</v>
      </c>
      <c r="H14" s="12">
        <v>99330768</v>
      </c>
      <c r="J14" s="1"/>
      <c r="L14" s="13"/>
      <c r="M14"/>
      <c r="N14" s="14"/>
      <c r="O14"/>
      <c r="P14" s="14"/>
      <c r="Q14"/>
      <c r="R14"/>
    </row>
    <row r="15" spans="1:18" ht="78.75" x14ac:dyDescent="0.25">
      <c r="A15" s="6"/>
      <c r="B15" s="7">
        <v>45940</v>
      </c>
      <c r="C15" s="8" t="s">
        <v>18</v>
      </c>
      <c r="D15" s="9">
        <v>40</v>
      </c>
      <c r="E15" s="10">
        <v>973.5</v>
      </c>
      <c r="F15" s="11">
        <v>89940</v>
      </c>
      <c r="G15" s="8" t="s">
        <v>15</v>
      </c>
      <c r="H15" s="12">
        <v>108339939</v>
      </c>
      <c r="J15" s="1"/>
      <c r="L15" s="13"/>
      <c r="M15"/>
      <c r="N15" s="14"/>
      <c r="O15"/>
      <c r="P15" s="14"/>
      <c r="Q15"/>
      <c r="R15"/>
    </row>
    <row r="16" spans="1:18" ht="67.5" x14ac:dyDescent="0.25">
      <c r="A16" s="6"/>
      <c r="B16" s="7">
        <v>45959</v>
      </c>
      <c r="C16" s="8" t="s">
        <v>19</v>
      </c>
      <c r="D16" s="9">
        <v>1</v>
      </c>
      <c r="E16" s="10">
        <v>89879</v>
      </c>
      <c r="F16" s="11">
        <v>89879</v>
      </c>
      <c r="G16" s="8" t="s">
        <v>20</v>
      </c>
      <c r="H16" s="12">
        <v>78906989</v>
      </c>
      <c r="J16" s="1"/>
      <c r="L16" s="13"/>
      <c r="M16"/>
      <c r="N16" s="14"/>
      <c r="O16"/>
      <c r="P16" s="14"/>
      <c r="Q16"/>
      <c r="R16"/>
    </row>
    <row r="17" spans="1:18" ht="146.25" x14ac:dyDescent="0.25">
      <c r="A17" s="6"/>
      <c r="B17" s="7">
        <v>45959</v>
      </c>
      <c r="C17" s="8" t="s">
        <v>21</v>
      </c>
      <c r="D17" s="9">
        <v>5</v>
      </c>
      <c r="E17" s="10">
        <v>7125</v>
      </c>
      <c r="F17" s="11">
        <v>35625</v>
      </c>
      <c r="G17" s="8" t="s">
        <v>22</v>
      </c>
      <c r="H17" s="12">
        <v>4863461</v>
      </c>
      <c r="J17" s="1"/>
      <c r="L17" s="13"/>
      <c r="M17"/>
      <c r="N17" s="14"/>
      <c r="O17"/>
      <c r="P17" s="14"/>
      <c r="Q17"/>
      <c r="R17"/>
    </row>
    <row r="18" spans="1:18" ht="67.5" x14ac:dyDescent="0.25">
      <c r="A18" s="6"/>
      <c r="B18" s="7">
        <v>45960</v>
      </c>
      <c r="C18" s="8" t="s">
        <v>23</v>
      </c>
      <c r="D18" s="9">
        <v>1</v>
      </c>
      <c r="E18" s="10">
        <v>35600</v>
      </c>
      <c r="F18" s="11">
        <v>88900</v>
      </c>
      <c r="G18" s="8" t="s">
        <v>24</v>
      </c>
      <c r="H18" s="12">
        <v>120178699</v>
      </c>
      <c r="J18" s="1"/>
      <c r="L18" s="13"/>
      <c r="M18"/>
      <c r="N18" s="14"/>
      <c r="O18"/>
      <c r="P18" s="14"/>
      <c r="Q18"/>
      <c r="R18"/>
    </row>
    <row r="19" spans="1:18" ht="78.75" x14ac:dyDescent="0.25">
      <c r="A19" s="6"/>
      <c r="B19" s="7">
        <v>45953</v>
      </c>
      <c r="C19" s="8" t="s">
        <v>25</v>
      </c>
      <c r="D19" s="9">
        <v>94</v>
      </c>
      <c r="E19" s="10">
        <v>921</v>
      </c>
      <c r="F19" s="11">
        <v>86574</v>
      </c>
      <c r="G19" s="8" t="s">
        <v>26</v>
      </c>
      <c r="H19" s="12">
        <v>118065882</v>
      </c>
      <c r="J19" s="1"/>
      <c r="L19" s="13"/>
      <c r="M19"/>
      <c r="N19" s="14"/>
      <c r="O19"/>
      <c r="P19" s="14"/>
      <c r="Q19"/>
      <c r="R19"/>
    </row>
    <row r="20" spans="1:18" ht="67.5" x14ac:dyDescent="0.25">
      <c r="A20" s="6"/>
      <c r="B20" s="7">
        <v>45939</v>
      </c>
      <c r="C20" s="8" t="s">
        <v>27</v>
      </c>
      <c r="D20" s="9">
        <v>1</v>
      </c>
      <c r="E20" s="10">
        <v>79000</v>
      </c>
      <c r="F20" s="11">
        <v>79000</v>
      </c>
      <c r="G20" s="8" t="s">
        <v>28</v>
      </c>
      <c r="H20" s="12">
        <v>109276094</v>
      </c>
      <c r="J20" s="1"/>
      <c r="L20" s="13"/>
      <c r="M20"/>
      <c r="N20" s="14"/>
      <c r="O20"/>
      <c r="P20" s="14"/>
      <c r="Q20"/>
      <c r="R20"/>
    </row>
    <row r="21" spans="1:18" ht="67.5" x14ac:dyDescent="0.25">
      <c r="A21" s="6"/>
      <c r="B21" s="7">
        <v>45959</v>
      </c>
      <c r="C21" s="8" t="s">
        <v>29</v>
      </c>
      <c r="D21" s="9">
        <v>1</v>
      </c>
      <c r="E21" s="10">
        <v>87665</v>
      </c>
      <c r="F21" s="11">
        <v>87665</v>
      </c>
      <c r="G21" s="8" t="s">
        <v>30</v>
      </c>
      <c r="H21" s="12">
        <v>89789261</v>
      </c>
      <c r="J21" s="1"/>
      <c r="L21" s="13"/>
      <c r="M21"/>
      <c r="N21" s="14"/>
      <c r="O21"/>
      <c r="P21" s="14"/>
      <c r="Q21"/>
      <c r="R21"/>
    </row>
    <row r="22" spans="1:18" ht="101.25" x14ac:dyDescent="0.25">
      <c r="A22" s="6"/>
      <c r="B22" s="7">
        <v>45960</v>
      </c>
      <c r="C22" s="8" t="s">
        <v>31</v>
      </c>
      <c r="D22" s="9">
        <v>1</v>
      </c>
      <c r="E22" s="10">
        <v>67600</v>
      </c>
      <c r="F22" s="11">
        <v>80125</v>
      </c>
      <c r="G22" s="8" t="s">
        <v>30</v>
      </c>
      <c r="H22" s="12">
        <v>89789261</v>
      </c>
      <c r="J22" s="1"/>
      <c r="L22" s="13"/>
      <c r="M22"/>
      <c r="N22" s="14"/>
      <c r="O22"/>
      <c r="P22" s="14"/>
      <c r="Q22"/>
      <c r="R22"/>
    </row>
    <row r="23" spans="1:18" ht="67.5" x14ac:dyDescent="0.25">
      <c r="A23" s="6"/>
      <c r="B23" s="7">
        <v>45960</v>
      </c>
      <c r="C23" s="8" t="s">
        <v>32</v>
      </c>
      <c r="D23" s="9">
        <v>1</v>
      </c>
      <c r="E23" s="10">
        <v>75998.61</v>
      </c>
      <c r="F23" s="11">
        <v>75998.61</v>
      </c>
      <c r="G23" s="8" t="s">
        <v>33</v>
      </c>
      <c r="H23" s="12">
        <v>120418983</v>
      </c>
      <c r="J23" s="1"/>
      <c r="L23" s="13"/>
      <c r="M23"/>
      <c r="N23" s="14"/>
      <c r="O23"/>
      <c r="P23" s="14"/>
      <c r="Q23"/>
      <c r="R23"/>
    </row>
    <row r="24" spans="1:18" ht="90" x14ac:dyDescent="0.25">
      <c r="A24" s="6"/>
      <c r="B24" s="7">
        <v>45939</v>
      </c>
      <c r="C24" s="8" t="s">
        <v>34</v>
      </c>
      <c r="D24" s="9">
        <v>1</v>
      </c>
      <c r="E24" s="10">
        <v>78000</v>
      </c>
      <c r="F24" s="11">
        <v>78000</v>
      </c>
      <c r="G24" s="8" t="s">
        <v>24</v>
      </c>
      <c r="H24" s="12">
        <v>120178699</v>
      </c>
      <c r="J24" s="1"/>
      <c r="L24" s="13"/>
      <c r="M24"/>
      <c r="N24" s="14"/>
      <c r="O24"/>
      <c r="P24" s="14"/>
      <c r="Q24"/>
      <c r="R24"/>
    </row>
    <row r="25" spans="1:18" ht="78.75" x14ac:dyDescent="0.25">
      <c r="A25" s="6"/>
      <c r="B25" s="7">
        <v>45939</v>
      </c>
      <c r="C25" s="8" t="s">
        <v>35</v>
      </c>
      <c r="D25" s="9">
        <v>1</v>
      </c>
      <c r="E25" s="10">
        <v>87367</v>
      </c>
      <c r="F25" s="11">
        <v>87367</v>
      </c>
      <c r="G25" s="8" t="s">
        <v>36</v>
      </c>
      <c r="H25" s="12">
        <v>89904567</v>
      </c>
      <c r="J25" s="1"/>
      <c r="L25" s="13"/>
      <c r="M25"/>
      <c r="N25" s="14"/>
      <c r="O25"/>
      <c r="P25" s="14"/>
      <c r="Q25"/>
      <c r="R25"/>
    </row>
    <row r="26" spans="1:18" ht="112.5" x14ac:dyDescent="0.25">
      <c r="A26" s="6"/>
      <c r="B26" s="7">
        <v>45953</v>
      </c>
      <c r="C26" s="8" t="s">
        <v>37</v>
      </c>
      <c r="D26" s="9">
        <v>1</v>
      </c>
      <c r="E26" s="10">
        <v>88931</v>
      </c>
      <c r="F26" s="11">
        <v>88931</v>
      </c>
      <c r="G26" s="8" t="s">
        <v>26</v>
      </c>
      <c r="H26" s="12">
        <v>118065882</v>
      </c>
      <c r="J26" s="1"/>
      <c r="L26" s="13"/>
      <c r="M26"/>
      <c r="N26" s="14"/>
      <c r="O26"/>
      <c r="P26" s="14"/>
      <c r="Q26"/>
      <c r="R26"/>
    </row>
    <row r="27" spans="1:18" ht="168.75" x14ac:dyDescent="0.25">
      <c r="A27" s="6"/>
      <c r="B27" s="7">
        <v>45960</v>
      </c>
      <c r="C27" s="8" t="s">
        <v>38</v>
      </c>
      <c r="D27" s="9">
        <v>1</v>
      </c>
      <c r="E27" s="10">
        <v>38500</v>
      </c>
      <c r="F27" s="11">
        <v>38500</v>
      </c>
      <c r="G27" s="8" t="s">
        <v>39</v>
      </c>
      <c r="H27" s="12">
        <v>110695402</v>
      </c>
      <c r="J27" s="1"/>
      <c r="L27" s="13"/>
      <c r="M27"/>
      <c r="N27" s="14"/>
      <c r="O27"/>
      <c r="P27" s="14"/>
      <c r="Q27"/>
      <c r="R27"/>
    </row>
    <row r="28" spans="1:18" ht="67.5" x14ac:dyDescent="0.25">
      <c r="A28" s="6"/>
      <c r="B28" s="7">
        <v>45953</v>
      </c>
      <c r="C28" s="8" t="s">
        <v>40</v>
      </c>
      <c r="D28" s="9">
        <v>360</v>
      </c>
      <c r="E28" s="10">
        <v>24.76</v>
      </c>
      <c r="F28" s="11">
        <v>72411.88</v>
      </c>
      <c r="G28" s="8" t="s">
        <v>41</v>
      </c>
      <c r="H28" s="12">
        <v>29818346</v>
      </c>
      <c r="J28" s="1"/>
      <c r="L28" s="13"/>
      <c r="M28"/>
      <c r="N28" s="14"/>
      <c r="O28"/>
      <c r="P28" s="14"/>
      <c r="Q28"/>
      <c r="R28"/>
    </row>
    <row r="29" spans="1:18" ht="90" x14ac:dyDescent="0.25">
      <c r="A29" s="6"/>
      <c r="B29" s="7">
        <v>45959</v>
      </c>
      <c r="C29" s="8" t="s">
        <v>42</v>
      </c>
      <c r="D29" s="9">
        <v>2</v>
      </c>
      <c r="E29" s="10">
        <v>7445</v>
      </c>
      <c r="F29" s="11">
        <v>14890</v>
      </c>
      <c r="G29" s="8" t="s">
        <v>22</v>
      </c>
      <c r="H29" s="12">
        <v>4863461</v>
      </c>
      <c r="J29" s="1"/>
      <c r="L29" s="13"/>
      <c r="M29"/>
      <c r="N29" s="14"/>
      <c r="O29"/>
      <c r="P29" s="14"/>
      <c r="Q29"/>
      <c r="R29"/>
    </row>
    <row r="30" spans="1:18" ht="90" x14ac:dyDescent="0.25">
      <c r="A30" s="6"/>
      <c r="B30" s="7">
        <v>45939</v>
      </c>
      <c r="C30" s="8" t="s">
        <v>43</v>
      </c>
      <c r="D30" s="9">
        <v>1</v>
      </c>
      <c r="E30" s="10">
        <v>86897</v>
      </c>
      <c r="F30" s="11">
        <v>86897</v>
      </c>
      <c r="G30" s="8" t="s">
        <v>36</v>
      </c>
      <c r="H30" s="12">
        <v>89904567</v>
      </c>
      <c r="J30" s="1"/>
      <c r="L30" s="13"/>
      <c r="M30"/>
      <c r="N30" s="14"/>
      <c r="O30"/>
      <c r="P30" s="14"/>
      <c r="Q30"/>
      <c r="R30"/>
    </row>
    <row r="31" spans="1:18" ht="123.75" x14ac:dyDescent="0.25">
      <c r="A31" s="6"/>
      <c r="B31" s="7">
        <v>45939</v>
      </c>
      <c r="C31" s="8" t="s">
        <v>44</v>
      </c>
      <c r="D31" s="9">
        <v>1</v>
      </c>
      <c r="E31" s="10">
        <v>75214.559999999998</v>
      </c>
      <c r="F31" s="11">
        <v>75214.559999999998</v>
      </c>
      <c r="G31" s="8" t="s">
        <v>41</v>
      </c>
      <c r="H31" s="12">
        <v>29818346</v>
      </c>
      <c r="J31" s="1"/>
      <c r="L31" s="13"/>
      <c r="M31"/>
      <c r="N31" s="14"/>
      <c r="O31"/>
      <c r="P31" s="14"/>
      <c r="Q31"/>
      <c r="R31"/>
    </row>
    <row r="32" spans="1:18" ht="67.5" x14ac:dyDescent="0.25">
      <c r="A32" s="6"/>
      <c r="B32" s="7">
        <v>45959</v>
      </c>
      <c r="C32" s="8" t="s">
        <v>45</v>
      </c>
      <c r="D32" s="9">
        <v>17</v>
      </c>
      <c r="E32" s="10">
        <v>90</v>
      </c>
      <c r="F32" s="11">
        <v>82000</v>
      </c>
      <c r="G32" s="8" t="s">
        <v>46</v>
      </c>
      <c r="H32" s="12">
        <v>43586317</v>
      </c>
      <c r="J32" s="1"/>
      <c r="L32" s="13"/>
      <c r="M32"/>
      <c r="N32" s="14"/>
      <c r="O32"/>
      <c r="P32" s="14"/>
      <c r="Q32"/>
      <c r="R32"/>
    </row>
    <row r="33" spans="1:18" ht="78.75" x14ac:dyDescent="0.25">
      <c r="A33" s="6"/>
      <c r="B33" s="7">
        <v>45939</v>
      </c>
      <c r="C33" s="8" t="s">
        <v>47</v>
      </c>
      <c r="D33" s="9">
        <v>1</v>
      </c>
      <c r="E33" s="10">
        <v>79000</v>
      </c>
      <c r="F33" s="11">
        <v>79000</v>
      </c>
      <c r="G33" s="8" t="s">
        <v>28</v>
      </c>
      <c r="H33" s="12">
        <v>109276094</v>
      </c>
      <c r="J33" s="1"/>
      <c r="L33" s="13"/>
      <c r="M33"/>
      <c r="N33" s="14"/>
      <c r="O33"/>
      <c r="P33" s="14"/>
      <c r="Q33"/>
      <c r="R33"/>
    </row>
    <row r="34" spans="1:18" ht="78.75" x14ac:dyDescent="0.25">
      <c r="A34" s="6"/>
      <c r="B34" s="7">
        <v>45960</v>
      </c>
      <c r="C34" s="8" t="s">
        <v>48</v>
      </c>
      <c r="D34" s="9">
        <v>48</v>
      </c>
      <c r="E34" s="10">
        <v>1604</v>
      </c>
      <c r="F34" s="11">
        <v>76992</v>
      </c>
      <c r="G34" s="8" t="s">
        <v>49</v>
      </c>
      <c r="H34" s="12">
        <v>83502548</v>
      </c>
      <c r="J34" s="1"/>
      <c r="L34" s="13"/>
      <c r="M34"/>
      <c r="N34" s="14"/>
      <c r="O34"/>
      <c r="P34" s="14"/>
      <c r="Q34"/>
      <c r="R34"/>
    </row>
    <row r="35" spans="1:18" ht="180" x14ac:dyDescent="0.25">
      <c r="A35" s="6"/>
      <c r="B35" s="7">
        <v>45959</v>
      </c>
      <c r="C35" s="8" t="s">
        <v>50</v>
      </c>
      <c r="D35" s="9">
        <v>1</v>
      </c>
      <c r="E35" s="10">
        <v>79000</v>
      </c>
      <c r="F35" s="11">
        <v>79000</v>
      </c>
      <c r="G35" s="8" t="s">
        <v>24</v>
      </c>
      <c r="H35" s="12">
        <v>120178699</v>
      </c>
      <c r="J35" s="1"/>
      <c r="L35" s="13"/>
      <c r="M35"/>
      <c r="N35" s="14"/>
      <c r="O35"/>
      <c r="P35" s="14"/>
      <c r="Q35"/>
      <c r="R35"/>
    </row>
    <row r="36" spans="1:18" ht="78.75" x14ac:dyDescent="0.25">
      <c r="A36" s="6"/>
      <c r="B36" s="7">
        <v>45939</v>
      </c>
      <c r="C36" s="8" t="s">
        <v>51</v>
      </c>
      <c r="D36" s="9">
        <v>1</v>
      </c>
      <c r="E36" s="10">
        <v>77900</v>
      </c>
      <c r="F36" s="11">
        <v>77900</v>
      </c>
      <c r="G36" s="8" t="s">
        <v>52</v>
      </c>
      <c r="H36" s="12">
        <v>83374051</v>
      </c>
      <c r="J36" s="1"/>
      <c r="L36" s="13"/>
      <c r="M36"/>
      <c r="N36" s="14"/>
      <c r="O36"/>
      <c r="P36" s="14"/>
      <c r="Q36"/>
      <c r="R36"/>
    </row>
    <row r="37" spans="1:18" ht="67.5" x14ac:dyDescent="0.25">
      <c r="A37" s="6"/>
      <c r="B37" s="7">
        <v>45960</v>
      </c>
      <c r="C37" s="8" t="s">
        <v>53</v>
      </c>
      <c r="D37" s="9">
        <v>1</v>
      </c>
      <c r="E37" s="10">
        <v>79000</v>
      </c>
      <c r="F37" s="11">
        <v>79000</v>
      </c>
      <c r="G37" s="8" t="s">
        <v>54</v>
      </c>
      <c r="H37" s="12">
        <v>5902495</v>
      </c>
      <c r="J37" s="1"/>
      <c r="L37" s="13"/>
      <c r="M37"/>
      <c r="N37" s="14"/>
      <c r="O37"/>
      <c r="P37" s="14"/>
      <c r="Q37"/>
      <c r="R37"/>
    </row>
    <row r="38" spans="1:18" ht="112.5" x14ac:dyDescent="0.25">
      <c r="A38" s="6"/>
      <c r="B38" s="7">
        <v>45960</v>
      </c>
      <c r="C38" s="8" t="s">
        <v>55</v>
      </c>
      <c r="D38" s="9">
        <v>35</v>
      </c>
      <c r="E38" s="10">
        <v>25</v>
      </c>
      <c r="F38" s="11">
        <v>49225</v>
      </c>
      <c r="G38" s="8" t="s">
        <v>46</v>
      </c>
      <c r="H38" s="12">
        <v>43586317</v>
      </c>
      <c r="J38" s="1"/>
      <c r="L38" s="13"/>
      <c r="M38"/>
      <c r="N38" s="14"/>
      <c r="O38"/>
      <c r="P38" s="14"/>
      <c r="Q38"/>
      <c r="R38"/>
    </row>
    <row r="39" spans="1:18" ht="90" x14ac:dyDescent="0.25">
      <c r="A39" s="6"/>
      <c r="B39" s="7">
        <v>45960</v>
      </c>
      <c r="C39" s="8" t="s">
        <v>56</v>
      </c>
      <c r="D39" s="9">
        <v>1</v>
      </c>
      <c r="E39" s="10">
        <v>75798.61</v>
      </c>
      <c r="F39" s="11">
        <v>75798.61</v>
      </c>
      <c r="G39" s="8" t="s">
        <v>33</v>
      </c>
      <c r="H39" s="12">
        <v>120418983</v>
      </c>
      <c r="J39" s="1"/>
      <c r="L39" s="13"/>
      <c r="M39"/>
      <c r="N39" s="14"/>
      <c r="O39"/>
      <c r="P39" s="14"/>
      <c r="Q39"/>
      <c r="R39"/>
    </row>
    <row r="40" spans="1:18" ht="101.25" x14ac:dyDescent="0.25">
      <c r="A40" s="6"/>
      <c r="B40" s="7">
        <v>45960</v>
      </c>
      <c r="C40" s="8" t="s">
        <v>57</v>
      </c>
      <c r="D40" s="9">
        <v>10</v>
      </c>
      <c r="E40" s="10">
        <v>100</v>
      </c>
      <c r="F40" s="11">
        <v>81250</v>
      </c>
      <c r="G40" s="8" t="s">
        <v>58</v>
      </c>
      <c r="H40" s="12">
        <v>93189389</v>
      </c>
      <c r="J40" s="1"/>
      <c r="L40" s="13"/>
      <c r="M40"/>
      <c r="N40" s="14"/>
      <c r="O40"/>
      <c r="P40" s="14"/>
      <c r="Q40"/>
      <c r="R40"/>
    </row>
    <row r="41" spans="1:18" ht="135" x14ac:dyDescent="0.25">
      <c r="A41" s="6"/>
      <c r="B41" s="7">
        <v>45959</v>
      </c>
      <c r="C41" s="8" t="s">
        <v>59</v>
      </c>
      <c r="D41" s="9">
        <v>1</v>
      </c>
      <c r="E41" s="10">
        <v>74895.67</v>
      </c>
      <c r="F41" s="11">
        <v>74895.67</v>
      </c>
      <c r="G41" s="8" t="s">
        <v>60</v>
      </c>
      <c r="H41" s="12">
        <v>120248964</v>
      </c>
      <c r="J41" s="1"/>
      <c r="L41" s="13"/>
      <c r="M41"/>
      <c r="N41" s="14"/>
      <c r="O41"/>
      <c r="P41" s="14"/>
      <c r="Q41"/>
      <c r="R41"/>
    </row>
    <row r="42" spans="1:18" ht="78.75" x14ac:dyDescent="0.25">
      <c r="A42" s="6"/>
      <c r="B42" s="7">
        <v>45960</v>
      </c>
      <c r="C42" s="8" t="s">
        <v>61</v>
      </c>
      <c r="D42" s="9">
        <v>1</v>
      </c>
      <c r="E42" s="10">
        <v>26540</v>
      </c>
      <c r="F42" s="11">
        <v>88118</v>
      </c>
      <c r="G42" s="8" t="s">
        <v>20</v>
      </c>
      <c r="H42" s="12">
        <v>78906989</v>
      </c>
      <c r="J42" s="1"/>
      <c r="L42" s="13"/>
      <c r="M42"/>
      <c r="N42" s="14"/>
      <c r="O42"/>
      <c r="P42" s="14"/>
      <c r="Q42"/>
      <c r="R42"/>
    </row>
    <row r="43" spans="1:18" ht="123.75" x14ac:dyDescent="0.25">
      <c r="A43" s="6"/>
      <c r="B43" s="7">
        <v>45939</v>
      </c>
      <c r="C43" s="8" t="s">
        <v>62</v>
      </c>
      <c r="D43" s="9">
        <v>1</v>
      </c>
      <c r="E43" s="10">
        <v>76900</v>
      </c>
      <c r="F43" s="11">
        <v>76900</v>
      </c>
      <c r="G43" s="8" t="s">
        <v>63</v>
      </c>
      <c r="H43" s="12">
        <v>71019820</v>
      </c>
      <c r="J43" s="1"/>
      <c r="L43" s="13"/>
      <c r="M43"/>
      <c r="N43" s="14"/>
      <c r="O43"/>
      <c r="P43" s="14"/>
      <c r="Q43"/>
      <c r="R43"/>
    </row>
    <row r="44" spans="1:18" ht="101.25" x14ac:dyDescent="0.25">
      <c r="A44" s="6"/>
      <c r="B44" s="7">
        <v>45960</v>
      </c>
      <c r="C44" s="8" t="s">
        <v>64</v>
      </c>
      <c r="D44" s="9">
        <v>1</v>
      </c>
      <c r="E44" s="10">
        <v>76142.69</v>
      </c>
      <c r="F44" s="11">
        <v>76142.69</v>
      </c>
      <c r="G44" s="8" t="s">
        <v>65</v>
      </c>
      <c r="H44" s="12">
        <v>120122634</v>
      </c>
      <c r="J44" s="1"/>
      <c r="L44" s="13"/>
      <c r="M44"/>
      <c r="N44" s="14"/>
      <c r="O44"/>
      <c r="P44" s="14"/>
      <c r="Q44"/>
      <c r="R44"/>
    </row>
    <row r="45" spans="1:18" ht="90" x14ac:dyDescent="0.25">
      <c r="A45" s="6"/>
      <c r="B45" s="7">
        <v>45960</v>
      </c>
      <c r="C45" s="8" t="s">
        <v>66</v>
      </c>
      <c r="D45" s="9">
        <v>1</v>
      </c>
      <c r="E45" s="10">
        <v>76782.87</v>
      </c>
      <c r="F45" s="11">
        <v>76782.87</v>
      </c>
      <c r="G45" s="8" t="s">
        <v>65</v>
      </c>
      <c r="H45" s="12">
        <v>120122634</v>
      </c>
      <c r="J45" s="1"/>
      <c r="L45" s="13"/>
      <c r="M45"/>
      <c r="N45" s="14"/>
      <c r="O45"/>
      <c r="P45" s="14"/>
      <c r="Q45"/>
      <c r="R45"/>
    </row>
    <row r="46" spans="1:18" ht="112.5" x14ac:dyDescent="0.25">
      <c r="A46" s="6"/>
      <c r="B46" s="7">
        <v>45946</v>
      </c>
      <c r="C46" s="8" t="s">
        <v>67</v>
      </c>
      <c r="D46" s="9">
        <v>1</v>
      </c>
      <c r="E46" s="10">
        <v>76100</v>
      </c>
      <c r="F46" s="11">
        <v>76100</v>
      </c>
      <c r="G46" s="8" t="s">
        <v>63</v>
      </c>
      <c r="H46" s="12">
        <v>71019820</v>
      </c>
      <c r="J46" s="1"/>
      <c r="L46" s="13"/>
      <c r="M46"/>
      <c r="N46" s="14"/>
      <c r="O46"/>
      <c r="P46" s="14"/>
      <c r="Q46"/>
      <c r="R46"/>
    </row>
    <row r="47" spans="1:18" ht="78.75" x14ac:dyDescent="0.25">
      <c r="A47" s="6"/>
      <c r="B47" s="7">
        <v>45960</v>
      </c>
      <c r="C47" s="8" t="s">
        <v>68</v>
      </c>
      <c r="D47" s="9">
        <v>1</v>
      </c>
      <c r="E47" s="10">
        <v>89800</v>
      </c>
      <c r="F47" s="11">
        <v>89800</v>
      </c>
      <c r="G47" s="8" t="s">
        <v>69</v>
      </c>
      <c r="H47" s="12">
        <v>93224532</v>
      </c>
      <c r="J47" s="1"/>
      <c r="L47" s="13"/>
      <c r="M47"/>
      <c r="N47" s="14"/>
      <c r="O47"/>
      <c r="P47" s="14"/>
      <c r="Q47"/>
      <c r="R47"/>
    </row>
    <row r="48" spans="1:18" ht="112.5" x14ac:dyDescent="0.25">
      <c r="A48" s="6"/>
      <c r="B48" s="7">
        <v>45960</v>
      </c>
      <c r="C48" s="8" t="s">
        <v>70</v>
      </c>
      <c r="D48" s="9">
        <v>1</v>
      </c>
      <c r="E48" s="10">
        <v>76862.87</v>
      </c>
      <c r="F48" s="11">
        <v>76862.87</v>
      </c>
      <c r="G48" s="8" t="s">
        <v>65</v>
      </c>
      <c r="H48" s="12">
        <v>120122634</v>
      </c>
      <c r="J48" s="1"/>
      <c r="L48" s="13"/>
      <c r="M48"/>
      <c r="N48" s="14"/>
      <c r="O48"/>
      <c r="P48" s="14"/>
      <c r="Q48"/>
      <c r="R48"/>
    </row>
    <row r="49" spans="1:18" ht="45" x14ac:dyDescent="0.25">
      <c r="A49" s="6"/>
      <c r="B49" s="7">
        <v>45960</v>
      </c>
      <c r="C49" s="8" t="s">
        <v>71</v>
      </c>
      <c r="D49" s="9">
        <v>50</v>
      </c>
      <c r="E49" s="10">
        <v>1560</v>
      </c>
      <c r="F49" s="11">
        <v>78000</v>
      </c>
      <c r="G49" s="8" t="s">
        <v>49</v>
      </c>
      <c r="H49" s="12">
        <v>83502548</v>
      </c>
      <c r="J49" s="1"/>
      <c r="L49" s="13"/>
      <c r="M49"/>
      <c r="N49" s="14"/>
      <c r="O49"/>
      <c r="P49" s="14"/>
      <c r="Q49"/>
      <c r="R49"/>
    </row>
    <row r="50" spans="1:18" ht="67.5" x14ac:dyDescent="0.25">
      <c r="A50" s="6"/>
      <c r="B50" s="7">
        <v>45953</v>
      </c>
      <c r="C50" s="8" t="s">
        <v>72</v>
      </c>
      <c r="D50" s="9">
        <v>1</v>
      </c>
      <c r="E50" s="10">
        <v>76500</v>
      </c>
      <c r="F50" s="11">
        <v>76500</v>
      </c>
      <c r="G50" s="8" t="s">
        <v>73</v>
      </c>
      <c r="H50" s="12">
        <v>82209251</v>
      </c>
      <c r="J50" s="1"/>
      <c r="L50" s="13"/>
      <c r="M50"/>
      <c r="N50" s="14"/>
      <c r="O50"/>
      <c r="P50" s="14"/>
      <c r="Q50"/>
      <c r="R50"/>
    </row>
    <row r="51" spans="1:18" ht="112.5" x14ac:dyDescent="0.25">
      <c r="A51" s="6"/>
      <c r="B51" s="7">
        <v>45959</v>
      </c>
      <c r="C51" s="8" t="s">
        <v>74</v>
      </c>
      <c r="D51" s="9">
        <v>1</v>
      </c>
      <c r="E51" s="10">
        <v>77000</v>
      </c>
      <c r="F51" s="11">
        <v>77000</v>
      </c>
      <c r="G51" s="8" t="s">
        <v>54</v>
      </c>
      <c r="H51" s="12">
        <v>5902495</v>
      </c>
      <c r="J51" s="1"/>
      <c r="L51" s="13"/>
      <c r="M51"/>
      <c r="N51" s="14"/>
      <c r="O51"/>
      <c r="P51" s="14"/>
      <c r="Q51"/>
      <c r="R51"/>
    </row>
    <row r="52" spans="1:18" ht="78.75" x14ac:dyDescent="0.25">
      <c r="A52" s="6"/>
      <c r="B52" s="7">
        <v>45959</v>
      </c>
      <c r="C52" s="8" t="s">
        <v>75</v>
      </c>
      <c r="D52" s="9">
        <v>1</v>
      </c>
      <c r="E52" s="10">
        <v>75800</v>
      </c>
      <c r="F52" s="11">
        <v>75800</v>
      </c>
      <c r="G52" s="8" t="s">
        <v>76</v>
      </c>
      <c r="H52" s="12">
        <v>100924476</v>
      </c>
      <c r="J52" s="1"/>
      <c r="L52" s="13"/>
      <c r="M52"/>
      <c r="N52" s="14"/>
      <c r="O52"/>
      <c r="P52" s="14"/>
      <c r="Q52"/>
      <c r="R52"/>
    </row>
    <row r="53" spans="1:18" ht="90" x14ac:dyDescent="0.25">
      <c r="A53" s="6"/>
      <c r="B53" s="7">
        <v>45960</v>
      </c>
      <c r="C53" s="8" t="s">
        <v>77</v>
      </c>
      <c r="D53" s="9">
        <v>1</v>
      </c>
      <c r="E53" s="10">
        <v>81600</v>
      </c>
      <c r="F53" s="11">
        <v>81600</v>
      </c>
      <c r="G53" s="8" t="s">
        <v>54</v>
      </c>
      <c r="H53" s="12">
        <v>5902495</v>
      </c>
      <c r="J53" s="1"/>
      <c r="L53" s="13"/>
      <c r="M53"/>
      <c r="N53" s="14"/>
      <c r="O53"/>
      <c r="P53" s="14"/>
      <c r="Q53"/>
      <c r="R53"/>
    </row>
    <row r="54" spans="1:18" ht="67.5" x14ac:dyDescent="0.25">
      <c r="A54" s="6"/>
      <c r="B54" s="7">
        <v>45959</v>
      </c>
      <c r="C54" s="8" t="s">
        <v>78</v>
      </c>
      <c r="D54" s="9">
        <v>105</v>
      </c>
      <c r="E54" s="10">
        <v>40</v>
      </c>
      <c r="F54" s="11">
        <v>88915</v>
      </c>
      <c r="G54" s="8" t="s">
        <v>79</v>
      </c>
      <c r="H54" s="12">
        <v>79031234</v>
      </c>
      <c r="J54" s="1"/>
      <c r="L54" s="13"/>
      <c r="M54"/>
      <c r="N54" s="14"/>
      <c r="O54"/>
      <c r="P54" s="14"/>
      <c r="Q54"/>
      <c r="R54"/>
    </row>
    <row r="55" spans="1:18" ht="101.25" x14ac:dyDescent="0.25">
      <c r="A55" s="6"/>
      <c r="B55" s="7">
        <v>45960</v>
      </c>
      <c r="C55" s="8" t="s">
        <v>80</v>
      </c>
      <c r="D55" s="9">
        <v>1</v>
      </c>
      <c r="E55" s="10">
        <v>76489.53</v>
      </c>
      <c r="F55" s="11">
        <v>76489.53</v>
      </c>
      <c r="G55" s="8" t="s">
        <v>81</v>
      </c>
      <c r="H55" s="12">
        <v>39436349</v>
      </c>
      <c r="J55" s="1"/>
      <c r="L55" s="13"/>
      <c r="M55"/>
      <c r="N55" s="14"/>
      <c r="O55"/>
      <c r="P55" s="14"/>
      <c r="Q55"/>
      <c r="R55"/>
    </row>
    <row r="56" spans="1:18" ht="67.5" x14ac:dyDescent="0.25">
      <c r="A56" s="6"/>
      <c r="B56" s="7">
        <v>45960</v>
      </c>
      <c r="C56" s="8" t="s">
        <v>82</v>
      </c>
      <c r="D56" s="9">
        <v>1</v>
      </c>
      <c r="E56" s="10">
        <v>75895.61</v>
      </c>
      <c r="F56" s="11">
        <v>75895.61</v>
      </c>
      <c r="G56" s="8" t="s">
        <v>33</v>
      </c>
      <c r="H56" s="12">
        <v>120418983</v>
      </c>
      <c r="J56" s="1"/>
      <c r="L56" s="13"/>
      <c r="M56"/>
      <c r="N56" s="14"/>
      <c r="O56"/>
      <c r="P56" s="14"/>
      <c r="Q56"/>
      <c r="R56"/>
    </row>
    <row r="57" spans="1:18" ht="112.5" x14ac:dyDescent="0.25">
      <c r="A57" s="6"/>
      <c r="B57" s="7">
        <v>45960</v>
      </c>
      <c r="C57" s="8" t="s">
        <v>83</v>
      </c>
      <c r="D57" s="9">
        <v>1</v>
      </c>
      <c r="E57" s="10">
        <v>34400</v>
      </c>
      <c r="F57" s="11">
        <v>84800</v>
      </c>
      <c r="G57" s="8" t="s">
        <v>54</v>
      </c>
      <c r="H57" s="12">
        <v>5902495</v>
      </c>
      <c r="J57" s="1"/>
      <c r="L57" s="13"/>
      <c r="M57"/>
      <c r="N57" s="14"/>
      <c r="O57"/>
      <c r="P57" s="14"/>
      <c r="Q57"/>
      <c r="R57"/>
    </row>
    <row r="58" spans="1:18" ht="90" x14ac:dyDescent="0.25">
      <c r="A58" s="6"/>
      <c r="B58" s="7">
        <v>45960</v>
      </c>
      <c r="C58" s="8" t="s">
        <v>84</v>
      </c>
      <c r="D58" s="9">
        <v>1</v>
      </c>
      <c r="E58" s="10">
        <v>55862.87</v>
      </c>
      <c r="F58" s="11">
        <v>78739.41</v>
      </c>
      <c r="G58" s="8" t="s">
        <v>65</v>
      </c>
      <c r="H58" s="12">
        <v>120122634</v>
      </c>
      <c r="J58" s="1"/>
      <c r="L58" s="13"/>
      <c r="M58"/>
      <c r="N58" s="14"/>
      <c r="O58"/>
      <c r="P58" s="14"/>
      <c r="Q58"/>
      <c r="R58"/>
    </row>
    <row r="59" spans="1:18" ht="45" x14ac:dyDescent="0.25">
      <c r="A59" s="6"/>
      <c r="B59" s="7">
        <v>45957</v>
      </c>
      <c r="C59" s="8" t="s">
        <v>85</v>
      </c>
      <c r="D59" s="9">
        <v>80</v>
      </c>
      <c r="E59" s="10">
        <v>310</v>
      </c>
      <c r="F59" s="11">
        <v>24800</v>
      </c>
      <c r="G59" s="8" t="s">
        <v>49</v>
      </c>
      <c r="H59" s="12">
        <v>83502548</v>
      </c>
      <c r="J59" s="1"/>
      <c r="L59" s="13"/>
      <c r="M59"/>
      <c r="N59" s="14"/>
      <c r="O59"/>
      <c r="P59" s="14"/>
      <c r="Q59"/>
      <c r="R59"/>
    </row>
    <row r="60" spans="1:18" ht="123.75" x14ac:dyDescent="0.25">
      <c r="A60" s="6"/>
      <c r="B60" s="7">
        <v>45959</v>
      </c>
      <c r="C60" s="8" t="s">
        <v>86</v>
      </c>
      <c r="D60" s="9">
        <v>1</v>
      </c>
      <c r="E60" s="10">
        <v>75842.69</v>
      </c>
      <c r="F60" s="11">
        <v>75842.69</v>
      </c>
      <c r="G60" s="8" t="s">
        <v>65</v>
      </c>
      <c r="H60" s="12">
        <v>120122634</v>
      </c>
      <c r="J60" s="1"/>
      <c r="L60" s="13"/>
      <c r="M60"/>
      <c r="N60" s="14"/>
      <c r="O60"/>
      <c r="P60" s="14"/>
      <c r="Q60"/>
      <c r="R60"/>
    </row>
    <row r="61" spans="1:18" ht="101.25" x14ac:dyDescent="0.25">
      <c r="A61" s="6"/>
      <c r="B61" s="7">
        <v>45960</v>
      </c>
      <c r="C61" s="8" t="s">
        <v>87</v>
      </c>
      <c r="D61" s="9">
        <v>1</v>
      </c>
      <c r="E61" s="10">
        <v>88454</v>
      </c>
      <c r="F61" s="11">
        <v>88454</v>
      </c>
      <c r="G61" s="8" t="s">
        <v>20</v>
      </c>
      <c r="H61" s="12">
        <v>78906989</v>
      </c>
      <c r="J61" s="1"/>
      <c r="L61" s="13"/>
      <c r="M61"/>
      <c r="N61" s="14"/>
      <c r="O61"/>
      <c r="P61" s="14"/>
      <c r="Q61"/>
      <c r="R61"/>
    </row>
    <row r="62" spans="1:18" ht="101.25" x14ac:dyDescent="0.25">
      <c r="A62" s="6"/>
      <c r="B62" s="7">
        <v>45960</v>
      </c>
      <c r="C62" s="8" t="s">
        <v>88</v>
      </c>
      <c r="D62" s="9">
        <v>1</v>
      </c>
      <c r="E62" s="10">
        <v>76214.89</v>
      </c>
      <c r="F62" s="11">
        <v>76214.89</v>
      </c>
      <c r="G62" s="8" t="s">
        <v>65</v>
      </c>
      <c r="H62" s="12">
        <v>120122634</v>
      </c>
      <c r="J62" s="1"/>
      <c r="L62" s="13"/>
      <c r="M62"/>
      <c r="N62" s="14"/>
      <c r="O62"/>
      <c r="P62" s="14"/>
      <c r="Q62"/>
      <c r="R62"/>
    </row>
    <row r="63" spans="1:18" ht="78.75" x14ac:dyDescent="0.25">
      <c r="A63" s="6"/>
      <c r="B63" s="7">
        <v>45960</v>
      </c>
      <c r="C63" s="8" t="s">
        <v>89</v>
      </c>
      <c r="D63" s="9">
        <v>1</v>
      </c>
      <c r="E63" s="10">
        <v>88000</v>
      </c>
      <c r="F63" s="11">
        <v>88000</v>
      </c>
      <c r="G63" s="8" t="s">
        <v>90</v>
      </c>
      <c r="H63" s="12">
        <v>120384841</v>
      </c>
      <c r="J63" s="1"/>
      <c r="L63" s="13"/>
      <c r="M63"/>
      <c r="N63" s="14"/>
      <c r="O63"/>
      <c r="P63" s="14"/>
      <c r="Q63"/>
      <c r="R63"/>
    </row>
    <row r="64" spans="1:18" ht="101.25" x14ac:dyDescent="0.25">
      <c r="A64" s="6"/>
      <c r="B64" s="7">
        <v>45960</v>
      </c>
      <c r="C64" s="8" t="s">
        <v>91</v>
      </c>
      <c r="D64" s="9">
        <v>1</v>
      </c>
      <c r="E64" s="10">
        <v>71453</v>
      </c>
      <c r="F64" s="11">
        <v>87995</v>
      </c>
      <c r="G64" s="8" t="s">
        <v>20</v>
      </c>
      <c r="H64" s="12">
        <v>78906989</v>
      </c>
      <c r="J64" s="1"/>
      <c r="L64" s="13"/>
      <c r="M64"/>
      <c r="N64" s="14"/>
      <c r="O64"/>
      <c r="P64" s="14"/>
      <c r="Q64"/>
      <c r="R64"/>
    </row>
    <row r="65" spans="1:18" ht="112.5" x14ac:dyDescent="0.25">
      <c r="A65" s="6"/>
      <c r="B65" s="7">
        <v>45960</v>
      </c>
      <c r="C65" s="8" t="s">
        <v>92</v>
      </c>
      <c r="D65" s="9">
        <v>45</v>
      </c>
      <c r="E65" s="10">
        <v>70.510000000000005</v>
      </c>
      <c r="F65" s="11">
        <v>72512.319999999992</v>
      </c>
      <c r="G65" s="8" t="s">
        <v>93</v>
      </c>
      <c r="H65" s="12">
        <v>85694975</v>
      </c>
      <c r="J65" s="1"/>
      <c r="L65" s="13"/>
      <c r="M65"/>
      <c r="N65" s="14"/>
      <c r="O65"/>
      <c r="P65" s="14"/>
      <c r="Q65"/>
      <c r="R65"/>
    </row>
    <row r="66" spans="1:18" ht="78.75" x14ac:dyDescent="0.25">
      <c r="A66" s="6"/>
      <c r="B66" s="7">
        <v>45960</v>
      </c>
      <c r="C66" s="8" t="s">
        <v>94</v>
      </c>
      <c r="D66" s="9">
        <v>250</v>
      </c>
      <c r="E66" s="10">
        <v>3</v>
      </c>
      <c r="F66" s="11">
        <v>77910</v>
      </c>
      <c r="G66" s="8" t="s">
        <v>63</v>
      </c>
      <c r="H66" s="12">
        <v>71019820</v>
      </c>
      <c r="J66" s="1"/>
      <c r="L66" s="13"/>
      <c r="M66"/>
      <c r="N66" s="14"/>
      <c r="O66"/>
      <c r="P66" s="14"/>
      <c r="Q66"/>
      <c r="R66"/>
    </row>
    <row r="67" spans="1:18" ht="78.75" x14ac:dyDescent="0.25">
      <c r="A67" s="6"/>
      <c r="B67" s="7">
        <v>45952</v>
      </c>
      <c r="C67" s="8" t="s">
        <v>95</v>
      </c>
      <c r="D67" s="9">
        <v>13</v>
      </c>
      <c r="E67" s="10">
        <v>1800</v>
      </c>
      <c r="F67" s="11">
        <v>78450</v>
      </c>
      <c r="G67" s="8" t="s">
        <v>63</v>
      </c>
      <c r="H67" s="12">
        <v>71019820</v>
      </c>
      <c r="J67" s="1"/>
      <c r="L67" s="13"/>
      <c r="M67"/>
      <c r="N67" s="14"/>
      <c r="O67"/>
      <c r="P67" s="14"/>
      <c r="Q67"/>
      <c r="R67"/>
    </row>
    <row r="68" spans="1:18" ht="123.75" x14ac:dyDescent="0.25">
      <c r="A68" s="6"/>
      <c r="B68" s="7">
        <v>45959</v>
      </c>
      <c r="C68" s="8" t="s">
        <v>96</v>
      </c>
      <c r="D68" s="9">
        <v>16</v>
      </c>
      <c r="E68" s="10">
        <v>3193.4</v>
      </c>
      <c r="F68" s="11">
        <v>51094.400000000001</v>
      </c>
      <c r="G68" s="8" t="s">
        <v>97</v>
      </c>
      <c r="H68" s="12">
        <v>29512905</v>
      </c>
      <c r="J68" s="1"/>
      <c r="L68" s="13"/>
      <c r="M68"/>
      <c r="N68" s="14"/>
      <c r="O68"/>
      <c r="P68" s="14"/>
      <c r="Q68"/>
      <c r="R68"/>
    </row>
    <row r="69" spans="1:18" ht="67.5" x14ac:dyDescent="0.25">
      <c r="A69" s="6"/>
      <c r="B69" s="7">
        <v>45960</v>
      </c>
      <c r="C69" s="8" t="s">
        <v>98</v>
      </c>
      <c r="D69" s="9">
        <v>1</v>
      </c>
      <c r="E69" s="10">
        <v>47665</v>
      </c>
      <c r="F69" s="11">
        <v>84290</v>
      </c>
      <c r="G69" s="8" t="s">
        <v>30</v>
      </c>
      <c r="H69" s="12">
        <v>89789261</v>
      </c>
      <c r="J69" s="1"/>
      <c r="L69" s="13"/>
      <c r="M69"/>
      <c r="N69" s="14"/>
      <c r="O69"/>
      <c r="P69" s="14"/>
      <c r="Q69"/>
      <c r="R69"/>
    </row>
    <row r="70" spans="1:18" ht="90" x14ac:dyDescent="0.25">
      <c r="A70" s="6"/>
      <c r="B70" s="7">
        <v>45960</v>
      </c>
      <c r="C70" s="8" t="s">
        <v>99</v>
      </c>
      <c r="D70" s="9">
        <v>30</v>
      </c>
      <c r="E70" s="10">
        <v>450</v>
      </c>
      <c r="F70" s="11">
        <v>87500</v>
      </c>
      <c r="G70" s="8" t="s">
        <v>26</v>
      </c>
      <c r="H70" s="12">
        <v>118065882</v>
      </c>
      <c r="J70" s="1"/>
      <c r="L70" s="13"/>
      <c r="M70"/>
      <c r="N70" s="14"/>
      <c r="O70"/>
      <c r="P70" s="14"/>
      <c r="Q70"/>
      <c r="R70"/>
    </row>
    <row r="71" spans="1:18" ht="33.75" x14ac:dyDescent="0.25">
      <c r="A71" s="6"/>
      <c r="B71" s="7">
        <v>45958</v>
      </c>
      <c r="C71" s="8" t="s">
        <v>100</v>
      </c>
      <c r="D71" s="9">
        <v>1258</v>
      </c>
      <c r="E71" s="10">
        <v>71.540000000000006</v>
      </c>
      <c r="F71" s="11">
        <v>89997.32</v>
      </c>
      <c r="G71" s="8" t="s">
        <v>101</v>
      </c>
      <c r="H71" s="12">
        <v>71869727</v>
      </c>
      <c r="J71" s="1"/>
      <c r="L71" s="13"/>
      <c r="M71"/>
      <c r="N71" s="14"/>
      <c r="O71"/>
      <c r="P71" s="14"/>
      <c r="Q71"/>
      <c r="R71"/>
    </row>
    <row r="72" spans="1:18" ht="45" x14ac:dyDescent="0.25">
      <c r="A72" s="6"/>
      <c r="B72" s="7">
        <v>45946</v>
      </c>
      <c r="C72" s="8" t="s">
        <v>102</v>
      </c>
      <c r="D72" s="9">
        <v>2</v>
      </c>
      <c r="E72" s="10">
        <v>9270</v>
      </c>
      <c r="F72" s="11">
        <v>18540</v>
      </c>
      <c r="G72" s="8" t="s">
        <v>22</v>
      </c>
      <c r="H72" s="12">
        <v>4863461</v>
      </c>
      <c r="J72" s="1"/>
      <c r="L72" s="13"/>
      <c r="M72"/>
      <c r="N72" s="14"/>
      <c r="O72"/>
      <c r="P72" s="14"/>
      <c r="Q72"/>
      <c r="R72"/>
    </row>
    <row r="73" spans="1:18" ht="135" x14ac:dyDescent="0.25">
      <c r="A73" s="6"/>
      <c r="B73" s="7">
        <v>45960</v>
      </c>
      <c r="C73" s="8" t="s">
        <v>103</v>
      </c>
      <c r="D73" s="9">
        <v>2</v>
      </c>
      <c r="E73" s="10">
        <v>14800.5</v>
      </c>
      <c r="F73" s="11">
        <v>29601</v>
      </c>
      <c r="G73" s="8" t="s">
        <v>22</v>
      </c>
      <c r="H73" s="12">
        <v>4863461</v>
      </c>
      <c r="J73" s="1"/>
      <c r="L73" s="13"/>
      <c r="M73"/>
      <c r="N73" s="14"/>
      <c r="O73"/>
      <c r="P73" s="14"/>
      <c r="Q73"/>
      <c r="R73"/>
    </row>
    <row r="74" spans="1:18" ht="101.25" x14ac:dyDescent="0.25">
      <c r="A74" s="6"/>
      <c r="B74" s="7">
        <v>45952</v>
      </c>
      <c r="C74" s="8" t="s">
        <v>104</v>
      </c>
      <c r="D74" s="9">
        <v>1</v>
      </c>
      <c r="E74" s="10">
        <v>74900</v>
      </c>
      <c r="F74" s="11">
        <v>74900</v>
      </c>
      <c r="G74" s="8" t="s">
        <v>63</v>
      </c>
      <c r="H74" s="12">
        <v>71019820</v>
      </c>
      <c r="J74" s="1"/>
      <c r="L74" s="13"/>
      <c r="M74"/>
      <c r="N74" s="14"/>
      <c r="O74"/>
      <c r="P74" s="14"/>
      <c r="Q74"/>
      <c r="R74"/>
    </row>
    <row r="75" spans="1:18" ht="112.5" x14ac:dyDescent="0.25">
      <c r="A75" s="6"/>
      <c r="B75" s="7">
        <v>45946</v>
      </c>
      <c r="C75" s="8" t="s">
        <v>105</v>
      </c>
      <c r="D75" s="9">
        <v>1</v>
      </c>
      <c r="E75" s="10">
        <v>4170</v>
      </c>
      <c r="F75" s="11">
        <v>4170</v>
      </c>
      <c r="G75" s="8" t="s">
        <v>106</v>
      </c>
      <c r="H75" s="12">
        <v>9929290</v>
      </c>
      <c r="J75" s="1"/>
      <c r="L75" s="13"/>
      <c r="M75"/>
      <c r="N75" s="14"/>
      <c r="O75"/>
      <c r="P75" s="14"/>
      <c r="Q75"/>
      <c r="R75"/>
    </row>
    <row r="76" spans="1:18" x14ac:dyDescent="0.25">
      <c r="B76" s="18" t="s">
        <v>107</v>
      </c>
      <c r="C76" s="18"/>
      <c r="D76" s="18"/>
      <c r="E76" s="18"/>
      <c r="F76" s="15">
        <f>SUM(F13:F75)</f>
        <v>4594496.9300000006</v>
      </c>
      <c r="G76" s="18"/>
      <c r="H76" s="18"/>
      <c r="L76" s="13"/>
      <c r="M76"/>
      <c r="N76" s="14"/>
      <c r="O76"/>
      <c r="P76" s="14"/>
      <c r="Q76"/>
      <c r="R76"/>
    </row>
    <row r="77" spans="1:18" x14ac:dyDescent="0.25">
      <c r="L77" s="13"/>
      <c r="M77"/>
      <c r="N77" s="14"/>
      <c r="O77"/>
      <c r="P77" s="14"/>
      <c r="Q77"/>
      <c r="R77"/>
    </row>
    <row r="78" spans="1:18" x14ac:dyDescent="0.25">
      <c r="L78" s="13"/>
      <c r="M78"/>
      <c r="N78" s="14"/>
      <c r="O78"/>
      <c r="P78" s="14"/>
      <c r="Q78"/>
      <c r="R78"/>
    </row>
    <row r="79" spans="1:18" x14ac:dyDescent="0.25">
      <c r="L79" s="13"/>
      <c r="M79"/>
      <c r="N79" s="14"/>
      <c r="O79"/>
      <c r="P79" s="14"/>
      <c r="Q79"/>
      <c r="R79"/>
    </row>
    <row r="80" spans="1:18" x14ac:dyDescent="0.25">
      <c r="L80" s="13"/>
      <c r="M80"/>
      <c r="N80" s="14"/>
      <c r="O80"/>
      <c r="P80" s="14"/>
      <c r="Q80"/>
      <c r="R80"/>
    </row>
    <row r="81" spans="12:18" x14ac:dyDescent="0.25">
      <c r="L81" s="13"/>
      <c r="M81"/>
      <c r="N81" s="14"/>
      <c r="O81"/>
      <c r="P81" s="14"/>
      <c r="Q81"/>
      <c r="R81"/>
    </row>
    <row r="82" spans="12:18" x14ac:dyDescent="0.25">
      <c r="L82" s="13"/>
      <c r="M82"/>
      <c r="N82" s="14"/>
      <c r="O82"/>
      <c r="P82" s="14"/>
      <c r="Q82"/>
      <c r="R82"/>
    </row>
    <row r="83" spans="12:18" x14ac:dyDescent="0.25">
      <c r="L83" s="13"/>
      <c r="M83"/>
      <c r="N83" s="14"/>
      <c r="O83"/>
      <c r="P83" s="14"/>
      <c r="Q83"/>
      <c r="R83"/>
    </row>
    <row r="84" spans="12:18" x14ac:dyDescent="0.25">
      <c r="L84" s="13"/>
      <c r="M84"/>
      <c r="N84" s="14"/>
      <c r="O84"/>
      <c r="P84" s="14"/>
      <c r="Q84"/>
      <c r="R84"/>
    </row>
    <row r="85" spans="12:18" x14ac:dyDescent="0.25">
      <c r="L85" s="13"/>
      <c r="M85"/>
      <c r="N85" s="14"/>
      <c r="O85"/>
      <c r="P85" s="14"/>
      <c r="Q85"/>
      <c r="R85"/>
    </row>
    <row r="86" spans="12:18" x14ac:dyDescent="0.25">
      <c r="L86" s="13"/>
      <c r="M86"/>
      <c r="N86" s="14"/>
      <c r="O86"/>
      <c r="P86" s="14"/>
      <c r="Q86"/>
      <c r="R86"/>
    </row>
    <row r="87" spans="12:18" x14ac:dyDescent="0.25">
      <c r="L87" s="13"/>
      <c r="M87"/>
      <c r="N87" s="14"/>
      <c r="O87"/>
      <c r="P87" s="14"/>
      <c r="Q87"/>
      <c r="R87"/>
    </row>
    <row r="88" spans="12:18" x14ac:dyDescent="0.25">
      <c r="L88" s="13"/>
      <c r="M88"/>
      <c r="N88" s="14"/>
      <c r="O88"/>
      <c r="P88" s="14"/>
      <c r="Q88"/>
      <c r="R88"/>
    </row>
    <row r="89" spans="12:18" x14ac:dyDescent="0.25">
      <c r="L89" s="13"/>
      <c r="M89"/>
      <c r="N89" s="14"/>
      <c r="O89"/>
      <c r="P89" s="14"/>
      <c r="Q89"/>
      <c r="R89"/>
    </row>
    <row r="90" spans="12:18" x14ac:dyDescent="0.25">
      <c r="L90" s="13"/>
      <c r="M90"/>
      <c r="N90" s="14"/>
      <c r="O90"/>
      <c r="P90" s="14"/>
      <c r="Q90"/>
      <c r="R90"/>
    </row>
    <row r="91" spans="12:18" x14ac:dyDescent="0.25">
      <c r="L91" s="13"/>
      <c r="M91"/>
      <c r="N91" s="14"/>
      <c r="O91"/>
      <c r="P91" s="14"/>
      <c r="Q91"/>
      <c r="R91"/>
    </row>
    <row r="92" spans="12:18" x14ac:dyDescent="0.25">
      <c r="L92" s="13"/>
      <c r="M92"/>
      <c r="N92" s="14"/>
      <c r="O92"/>
      <c r="P92" s="14"/>
      <c r="Q92"/>
      <c r="R92"/>
    </row>
    <row r="93" spans="12:18" x14ac:dyDescent="0.25">
      <c r="L93" s="13"/>
      <c r="M93"/>
      <c r="N93" s="14"/>
      <c r="O93"/>
      <c r="P93" s="14"/>
      <c r="Q93"/>
      <c r="R93"/>
    </row>
    <row r="94" spans="12:18" x14ac:dyDescent="0.25">
      <c r="L94" s="13"/>
      <c r="M94"/>
      <c r="N94" s="14"/>
      <c r="O94"/>
      <c r="P94" s="14"/>
      <c r="Q94"/>
      <c r="R94"/>
    </row>
    <row r="95" spans="12:18" x14ac:dyDescent="0.25">
      <c r="L95" s="13"/>
      <c r="M95"/>
      <c r="N95" s="14"/>
      <c r="O95"/>
      <c r="P95" s="14"/>
      <c r="Q95"/>
      <c r="R95"/>
    </row>
    <row r="96" spans="12:18" x14ac:dyDescent="0.25">
      <c r="L96" s="13"/>
      <c r="M96"/>
      <c r="N96" s="14"/>
      <c r="O96"/>
      <c r="P96" s="14"/>
      <c r="Q96"/>
      <c r="R96"/>
    </row>
    <row r="97" spans="12:18" x14ac:dyDescent="0.25">
      <c r="L97" s="13"/>
      <c r="M97"/>
      <c r="N97" s="14"/>
      <c r="O97"/>
      <c r="P97" s="14"/>
      <c r="Q97"/>
      <c r="R97"/>
    </row>
    <row r="98" spans="12:18" x14ac:dyDescent="0.25">
      <c r="L98" s="13"/>
      <c r="M98"/>
      <c r="N98" s="14"/>
      <c r="O98"/>
      <c r="P98" s="14"/>
      <c r="Q98"/>
      <c r="R98"/>
    </row>
    <row r="99" spans="12:18" x14ac:dyDescent="0.25">
      <c r="L99" s="13"/>
      <c r="M99"/>
      <c r="N99" s="14"/>
      <c r="O99"/>
      <c r="P99" s="14"/>
      <c r="Q99"/>
      <c r="R99"/>
    </row>
    <row r="100" spans="12:18" x14ac:dyDescent="0.25">
      <c r="L100" s="13"/>
      <c r="M100"/>
      <c r="N100" s="14"/>
      <c r="O100"/>
      <c r="P100" s="14"/>
      <c r="Q100"/>
      <c r="R100"/>
    </row>
    <row r="101" spans="12:18" x14ac:dyDescent="0.25">
      <c r="L101" s="13"/>
      <c r="M101"/>
      <c r="N101" s="14"/>
      <c r="O101"/>
      <c r="P101" s="14"/>
      <c r="Q101"/>
      <c r="R101"/>
    </row>
    <row r="102" spans="12:18" x14ac:dyDescent="0.25">
      <c r="L102" s="13"/>
      <c r="M102"/>
      <c r="N102" s="14"/>
      <c r="O102"/>
      <c r="P102" s="14"/>
      <c r="Q102"/>
      <c r="R102"/>
    </row>
    <row r="103" spans="12:18" x14ac:dyDescent="0.25">
      <c r="L103" s="13"/>
      <c r="M103"/>
      <c r="N103" s="14"/>
      <c r="O103"/>
      <c r="P103" s="14"/>
      <c r="Q103"/>
      <c r="R103"/>
    </row>
    <row r="104" spans="12:18" x14ac:dyDescent="0.25">
      <c r="L104" s="13"/>
      <c r="M104"/>
      <c r="N104" s="14"/>
      <c r="O104"/>
      <c r="P104" s="14"/>
      <c r="Q104"/>
      <c r="R104"/>
    </row>
    <row r="105" spans="12:18" x14ac:dyDescent="0.25">
      <c r="L105" s="13"/>
      <c r="M105"/>
      <c r="N105" s="14"/>
      <c r="O105"/>
      <c r="P105" s="14"/>
      <c r="Q105"/>
      <c r="R105"/>
    </row>
    <row r="106" spans="12:18" x14ac:dyDescent="0.25">
      <c r="L106" s="13"/>
      <c r="M106"/>
      <c r="N106" s="14"/>
      <c r="O106"/>
      <c r="P106" s="14"/>
      <c r="Q106"/>
      <c r="R106"/>
    </row>
    <row r="107" spans="12:18" x14ac:dyDescent="0.25">
      <c r="L107" s="13"/>
      <c r="M107"/>
      <c r="N107" s="14"/>
      <c r="O107"/>
      <c r="P107" s="14"/>
      <c r="Q107"/>
      <c r="R107"/>
    </row>
    <row r="108" spans="12:18" x14ac:dyDescent="0.25">
      <c r="L108" s="13"/>
      <c r="M108"/>
      <c r="N108" s="14"/>
      <c r="O108"/>
      <c r="P108" s="14"/>
      <c r="Q108"/>
      <c r="R108"/>
    </row>
    <row r="109" spans="12:18" x14ac:dyDescent="0.25">
      <c r="L109" s="13"/>
      <c r="M109"/>
      <c r="N109" s="14"/>
      <c r="O109"/>
      <c r="P109" s="14"/>
      <c r="Q109"/>
      <c r="R109"/>
    </row>
    <row r="110" spans="12:18" x14ac:dyDescent="0.25">
      <c r="L110" s="13"/>
      <c r="M110"/>
      <c r="N110" s="14"/>
      <c r="O110"/>
      <c r="P110" s="14"/>
      <c r="Q110"/>
      <c r="R110"/>
    </row>
    <row r="111" spans="12:18" x14ac:dyDescent="0.25">
      <c r="L111" s="13"/>
      <c r="M111"/>
      <c r="N111" s="14"/>
      <c r="O111"/>
      <c r="P111" s="14"/>
      <c r="Q111"/>
      <c r="R111"/>
    </row>
    <row r="112" spans="12:18" x14ac:dyDescent="0.25">
      <c r="L112" s="13"/>
      <c r="M112"/>
      <c r="N112" s="14"/>
      <c r="O112"/>
      <c r="P112" s="14"/>
      <c r="Q112"/>
      <c r="R112"/>
    </row>
    <row r="113" spans="12:18" x14ac:dyDescent="0.25">
      <c r="L113" s="13"/>
      <c r="M113"/>
      <c r="N113" s="14"/>
      <c r="O113"/>
      <c r="P113" s="14"/>
      <c r="Q113"/>
      <c r="R113"/>
    </row>
    <row r="114" spans="12:18" x14ac:dyDescent="0.25">
      <c r="L114" s="13"/>
      <c r="M114"/>
      <c r="N114" s="14"/>
      <c r="O114"/>
      <c r="P114" s="14"/>
      <c r="Q114"/>
      <c r="R114"/>
    </row>
    <row r="115" spans="12:18" x14ac:dyDescent="0.25">
      <c r="L115" s="13"/>
      <c r="M115"/>
      <c r="N115" s="14"/>
      <c r="O115"/>
      <c r="P115" s="14"/>
      <c r="Q115"/>
      <c r="R115"/>
    </row>
    <row r="116" spans="12:18" x14ac:dyDescent="0.25">
      <c r="L116" s="13"/>
      <c r="M116"/>
      <c r="N116" s="14"/>
      <c r="O116"/>
      <c r="P116" s="14"/>
      <c r="Q116"/>
      <c r="R116"/>
    </row>
    <row r="117" spans="12:18" x14ac:dyDescent="0.25">
      <c r="L117" s="13"/>
      <c r="M117"/>
      <c r="N117" s="14"/>
      <c r="O117"/>
      <c r="P117" s="14"/>
      <c r="Q117"/>
      <c r="R117"/>
    </row>
    <row r="118" spans="12:18" x14ac:dyDescent="0.25">
      <c r="L118" s="13"/>
      <c r="M118"/>
      <c r="N118" s="14"/>
      <c r="O118"/>
      <c r="P118" s="14"/>
      <c r="Q118"/>
      <c r="R118"/>
    </row>
    <row r="119" spans="12:18" x14ac:dyDescent="0.25">
      <c r="L119" s="13"/>
      <c r="M119"/>
      <c r="N119" s="14"/>
      <c r="O119"/>
      <c r="P119" s="14"/>
      <c r="Q119"/>
      <c r="R119"/>
    </row>
    <row r="120" spans="12:18" x14ac:dyDescent="0.25">
      <c r="L120" s="13"/>
      <c r="M120"/>
      <c r="N120" s="14"/>
      <c r="O120"/>
      <c r="P120" s="14"/>
      <c r="Q120"/>
      <c r="R120"/>
    </row>
    <row r="121" spans="12:18" x14ac:dyDescent="0.25">
      <c r="L121" s="13"/>
      <c r="M121"/>
      <c r="N121" s="14"/>
      <c r="O121"/>
      <c r="P121" s="14"/>
      <c r="Q121"/>
      <c r="R121"/>
    </row>
    <row r="122" spans="12:18" x14ac:dyDescent="0.25">
      <c r="L122" s="13"/>
      <c r="M122"/>
      <c r="N122" s="14"/>
      <c r="O122"/>
      <c r="P122" s="14"/>
      <c r="Q122"/>
      <c r="R122"/>
    </row>
    <row r="123" spans="12:18" x14ac:dyDescent="0.25">
      <c r="L123" s="13"/>
      <c r="M123"/>
      <c r="N123" s="14"/>
      <c r="O123"/>
      <c r="P123" s="14"/>
      <c r="Q123"/>
      <c r="R123"/>
    </row>
    <row r="124" spans="12:18" x14ac:dyDescent="0.25">
      <c r="L124" s="13"/>
      <c r="M124"/>
      <c r="N124" s="14"/>
      <c r="O124"/>
      <c r="P124" s="14"/>
      <c r="Q124"/>
      <c r="R124"/>
    </row>
    <row r="125" spans="12:18" x14ac:dyDescent="0.25">
      <c r="L125" s="13"/>
      <c r="M125"/>
      <c r="N125" s="14"/>
      <c r="O125"/>
      <c r="P125" s="14"/>
      <c r="Q125"/>
      <c r="R125"/>
    </row>
    <row r="126" spans="12:18" x14ac:dyDescent="0.25">
      <c r="L126" s="13"/>
      <c r="M126"/>
      <c r="N126" s="14"/>
      <c r="O126"/>
      <c r="P126" s="14"/>
      <c r="Q126"/>
      <c r="R126"/>
    </row>
    <row r="127" spans="12:18" x14ac:dyDescent="0.25">
      <c r="L127" s="13"/>
      <c r="M127"/>
      <c r="N127" s="14"/>
      <c r="O127"/>
      <c r="P127" s="14"/>
      <c r="Q127"/>
      <c r="R127"/>
    </row>
    <row r="128" spans="12:18" x14ac:dyDescent="0.25">
      <c r="L128" s="13"/>
      <c r="M128"/>
      <c r="N128" s="14"/>
      <c r="O128"/>
      <c r="P128" s="14"/>
      <c r="Q128"/>
      <c r="R128"/>
    </row>
    <row r="129" spans="12:18" x14ac:dyDescent="0.25">
      <c r="L129" s="13"/>
      <c r="M129"/>
      <c r="N129" s="14"/>
      <c r="O129"/>
      <c r="P129" s="14"/>
      <c r="Q129"/>
      <c r="R129"/>
    </row>
    <row r="130" spans="12:18" x14ac:dyDescent="0.25">
      <c r="L130" s="13"/>
      <c r="M130"/>
      <c r="N130" s="14"/>
      <c r="O130"/>
      <c r="P130" s="14"/>
      <c r="Q130"/>
      <c r="R130"/>
    </row>
    <row r="131" spans="12:18" x14ac:dyDescent="0.25">
      <c r="L131" s="13"/>
      <c r="M131"/>
      <c r="N131" s="14"/>
      <c r="O131"/>
      <c r="P131" s="14"/>
      <c r="Q131"/>
      <c r="R131"/>
    </row>
    <row r="132" spans="12:18" x14ac:dyDescent="0.25">
      <c r="L132" s="13"/>
      <c r="M132"/>
      <c r="N132" s="14"/>
      <c r="O132"/>
      <c r="P132" s="14"/>
      <c r="Q132"/>
      <c r="R132"/>
    </row>
    <row r="133" spans="12:18" x14ac:dyDescent="0.25">
      <c r="L133" s="13"/>
      <c r="M133"/>
      <c r="N133" s="14"/>
      <c r="O133"/>
      <c r="P133" s="14"/>
      <c r="Q133"/>
      <c r="R133"/>
    </row>
    <row r="134" spans="12:18" x14ac:dyDescent="0.25">
      <c r="L134" s="13"/>
      <c r="M134"/>
      <c r="N134" s="14"/>
      <c r="O134"/>
      <c r="P134" s="14"/>
      <c r="Q134"/>
      <c r="R134"/>
    </row>
    <row r="135" spans="12:18" x14ac:dyDescent="0.25">
      <c r="L135" s="13"/>
      <c r="M135"/>
      <c r="N135" s="14"/>
      <c r="O135"/>
      <c r="P135" s="14"/>
      <c r="Q135"/>
      <c r="R135"/>
    </row>
    <row r="136" spans="12:18" x14ac:dyDescent="0.25">
      <c r="L136" s="13"/>
      <c r="M136"/>
      <c r="N136" s="14"/>
      <c r="O136"/>
      <c r="P136" s="14"/>
      <c r="Q136"/>
      <c r="R136"/>
    </row>
    <row r="137" spans="12:18" x14ac:dyDescent="0.25">
      <c r="L137" s="13"/>
      <c r="M137"/>
      <c r="N137" s="14"/>
      <c r="O137"/>
      <c r="P137" s="14"/>
      <c r="Q137"/>
      <c r="R137"/>
    </row>
    <row r="138" spans="12:18" x14ac:dyDescent="0.25">
      <c r="L138" s="13"/>
      <c r="M138"/>
      <c r="N138" s="14"/>
      <c r="O138"/>
      <c r="P138" s="14"/>
      <c r="Q138"/>
      <c r="R138"/>
    </row>
    <row r="139" spans="12:18" x14ac:dyDescent="0.25">
      <c r="L139" s="13"/>
      <c r="M139"/>
      <c r="N139" s="14"/>
      <c r="O139"/>
      <c r="P139" s="14"/>
      <c r="Q139"/>
      <c r="R139"/>
    </row>
    <row r="140" spans="12:18" x14ac:dyDescent="0.25">
      <c r="L140" s="13"/>
      <c r="M140"/>
      <c r="N140" s="14"/>
      <c r="O140"/>
      <c r="P140" s="14"/>
      <c r="Q140"/>
      <c r="R140"/>
    </row>
    <row r="141" spans="12:18" x14ac:dyDescent="0.25">
      <c r="L141" s="13"/>
      <c r="M141"/>
      <c r="N141" s="14"/>
      <c r="O141"/>
      <c r="P141" s="14"/>
      <c r="Q141"/>
      <c r="R141"/>
    </row>
    <row r="142" spans="12:18" x14ac:dyDescent="0.25">
      <c r="L142" s="13"/>
      <c r="M142"/>
      <c r="N142" s="14"/>
      <c r="O142"/>
      <c r="P142" s="14"/>
      <c r="Q142"/>
      <c r="R142"/>
    </row>
    <row r="143" spans="12:18" x14ac:dyDescent="0.25">
      <c r="L143" s="13"/>
      <c r="M143"/>
      <c r="N143" s="14"/>
      <c r="O143"/>
      <c r="P143" s="14"/>
      <c r="Q143"/>
      <c r="R143"/>
    </row>
    <row r="144" spans="12:18" x14ac:dyDescent="0.25">
      <c r="L144" s="13"/>
      <c r="M144"/>
      <c r="N144" s="14"/>
      <c r="O144"/>
      <c r="P144" s="14"/>
      <c r="Q144"/>
      <c r="R144"/>
    </row>
    <row r="145" spans="12:18" x14ac:dyDescent="0.25">
      <c r="L145" s="13"/>
      <c r="M145"/>
      <c r="N145" s="14"/>
      <c r="O145"/>
      <c r="P145" s="14"/>
      <c r="Q145"/>
      <c r="R145"/>
    </row>
    <row r="146" spans="12:18" x14ac:dyDescent="0.25">
      <c r="L146" s="13"/>
      <c r="M146"/>
      <c r="N146" s="14"/>
      <c r="O146"/>
      <c r="P146" s="14"/>
      <c r="Q146"/>
      <c r="R146"/>
    </row>
    <row r="147" spans="12:18" x14ac:dyDescent="0.25">
      <c r="L147" s="13"/>
      <c r="M147"/>
      <c r="N147" s="14"/>
      <c r="O147"/>
      <c r="P147" s="14"/>
      <c r="Q147"/>
      <c r="R147"/>
    </row>
    <row r="148" spans="12:18" x14ac:dyDescent="0.25">
      <c r="L148" s="13"/>
      <c r="M148"/>
      <c r="N148" s="14"/>
      <c r="O148"/>
      <c r="P148" s="14"/>
      <c r="Q148"/>
      <c r="R148"/>
    </row>
    <row r="149" spans="12:18" x14ac:dyDescent="0.25">
      <c r="L149" s="13"/>
      <c r="M149"/>
      <c r="N149" s="14"/>
      <c r="O149"/>
      <c r="P149" s="14"/>
      <c r="Q149"/>
      <c r="R149"/>
    </row>
    <row r="150" spans="12:18" x14ac:dyDescent="0.25">
      <c r="L150" s="13"/>
      <c r="M150"/>
      <c r="N150" s="14"/>
      <c r="O150"/>
      <c r="P150" s="14"/>
      <c r="Q150"/>
      <c r="R150"/>
    </row>
    <row r="151" spans="12:18" x14ac:dyDescent="0.25">
      <c r="L151" s="13"/>
      <c r="M151"/>
      <c r="N151" s="14"/>
      <c r="O151"/>
      <c r="P151" s="14"/>
      <c r="Q151"/>
      <c r="R151"/>
    </row>
    <row r="152" spans="12:18" x14ac:dyDescent="0.25">
      <c r="L152" s="13"/>
      <c r="M152"/>
      <c r="N152" s="14"/>
      <c r="O152"/>
      <c r="P152" s="14"/>
      <c r="Q152"/>
      <c r="R152"/>
    </row>
    <row r="153" spans="12:18" x14ac:dyDescent="0.25">
      <c r="L153" s="13"/>
      <c r="M153"/>
      <c r="N153" s="14"/>
      <c r="O153"/>
      <c r="P153" s="14"/>
      <c r="Q153"/>
      <c r="R153"/>
    </row>
    <row r="154" spans="12:18" x14ac:dyDescent="0.25">
      <c r="L154" s="13"/>
      <c r="M154"/>
      <c r="N154" s="14"/>
      <c r="O154"/>
      <c r="P154" s="14"/>
      <c r="Q154"/>
      <c r="R154"/>
    </row>
    <row r="155" spans="12:18" x14ac:dyDescent="0.25">
      <c r="L155" s="13"/>
      <c r="M155"/>
      <c r="N155" s="14"/>
      <c r="O155"/>
      <c r="P155" s="14"/>
      <c r="Q155"/>
      <c r="R155"/>
    </row>
    <row r="156" spans="12:18" x14ac:dyDescent="0.25">
      <c r="L156" s="13"/>
      <c r="M156"/>
      <c r="N156" s="14"/>
      <c r="O156"/>
      <c r="P156" s="14"/>
      <c r="Q156"/>
      <c r="R156"/>
    </row>
    <row r="157" spans="12:18" x14ac:dyDescent="0.25">
      <c r="L157" s="13"/>
      <c r="M157"/>
      <c r="N157" s="14"/>
      <c r="O157"/>
      <c r="P157" s="14"/>
      <c r="Q157"/>
      <c r="R157"/>
    </row>
    <row r="158" spans="12:18" x14ac:dyDescent="0.25">
      <c r="L158" s="13"/>
      <c r="M158"/>
      <c r="N158" s="14"/>
      <c r="O158"/>
      <c r="P158" s="14"/>
      <c r="Q158"/>
      <c r="R158"/>
    </row>
    <row r="159" spans="12:18" x14ac:dyDescent="0.25">
      <c r="L159" s="13"/>
      <c r="M159"/>
      <c r="N159" s="14"/>
      <c r="O159"/>
      <c r="P159" s="14"/>
      <c r="Q159"/>
      <c r="R159"/>
    </row>
    <row r="160" spans="12:18" x14ac:dyDescent="0.25">
      <c r="L160" s="13"/>
      <c r="M160"/>
      <c r="N160" s="14"/>
      <c r="O160"/>
      <c r="P160" s="14"/>
      <c r="Q160"/>
      <c r="R160"/>
    </row>
    <row r="161" spans="12:18" x14ac:dyDescent="0.25">
      <c r="L161" s="13"/>
      <c r="M161"/>
      <c r="N161" s="14"/>
      <c r="O161"/>
      <c r="P161" s="14"/>
      <c r="Q161"/>
      <c r="R161"/>
    </row>
    <row r="162" spans="12:18" x14ac:dyDescent="0.25">
      <c r="L162" s="13"/>
      <c r="M162"/>
      <c r="N162" s="14"/>
      <c r="O162"/>
      <c r="P162" s="14"/>
      <c r="Q162"/>
      <c r="R162"/>
    </row>
    <row r="163" spans="12:18" x14ac:dyDescent="0.25">
      <c r="L163" s="13"/>
      <c r="M163"/>
      <c r="N163" s="14"/>
      <c r="O163"/>
      <c r="P163" s="14"/>
      <c r="Q163"/>
      <c r="R163"/>
    </row>
    <row r="164" spans="12:18" x14ac:dyDescent="0.25">
      <c r="L164" s="13"/>
      <c r="M164"/>
      <c r="N164" s="14"/>
      <c r="O164"/>
      <c r="P164" s="14"/>
      <c r="Q164"/>
      <c r="R164"/>
    </row>
    <row r="165" spans="12:18" x14ac:dyDescent="0.25">
      <c r="L165" s="13"/>
      <c r="M165"/>
      <c r="N165" s="14"/>
      <c r="O165"/>
      <c r="P165" s="14"/>
      <c r="Q165"/>
      <c r="R165"/>
    </row>
    <row r="166" spans="12:18" x14ac:dyDescent="0.25">
      <c r="L166" s="13"/>
      <c r="M166"/>
      <c r="N166" s="14"/>
      <c r="O166"/>
      <c r="P166" s="14"/>
      <c r="Q166"/>
      <c r="R166"/>
    </row>
    <row r="167" spans="12:18" x14ac:dyDescent="0.25">
      <c r="L167" s="13"/>
      <c r="M167"/>
      <c r="N167" s="14"/>
      <c r="O167"/>
      <c r="P167" s="14"/>
      <c r="Q167"/>
      <c r="R167"/>
    </row>
    <row r="168" spans="12:18" x14ac:dyDescent="0.25">
      <c r="L168" s="13"/>
      <c r="M168"/>
      <c r="N168" s="14"/>
      <c r="O168"/>
      <c r="P168" s="14"/>
      <c r="Q168"/>
      <c r="R168"/>
    </row>
    <row r="169" spans="12:18" x14ac:dyDescent="0.25">
      <c r="L169" s="13"/>
      <c r="M169"/>
      <c r="N169" s="14"/>
      <c r="O169"/>
      <c r="P169" s="14"/>
      <c r="Q169"/>
      <c r="R169"/>
    </row>
    <row r="170" spans="12:18" x14ac:dyDescent="0.25">
      <c r="L170" s="13"/>
      <c r="M170"/>
      <c r="N170" s="14"/>
      <c r="O170"/>
      <c r="P170" s="14"/>
      <c r="Q170"/>
      <c r="R170"/>
    </row>
    <row r="171" spans="12:18" x14ac:dyDescent="0.25">
      <c r="L171" s="13"/>
      <c r="M171"/>
      <c r="N171" s="14"/>
      <c r="O171"/>
      <c r="P171" s="14"/>
      <c r="Q171"/>
      <c r="R171"/>
    </row>
    <row r="172" spans="12:18" x14ac:dyDescent="0.25">
      <c r="L172" s="13"/>
      <c r="M172"/>
      <c r="N172" s="14"/>
      <c r="O172"/>
      <c r="P172" s="14"/>
      <c r="Q172"/>
      <c r="R172"/>
    </row>
    <row r="173" spans="12:18" x14ac:dyDescent="0.25">
      <c r="L173" s="13"/>
      <c r="M173"/>
      <c r="N173" s="14"/>
      <c r="O173"/>
      <c r="P173" s="14"/>
      <c r="Q173"/>
      <c r="R173"/>
    </row>
    <row r="174" spans="12:18" x14ac:dyDescent="0.25">
      <c r="L174" s="13"/>
      <c r="M174"/>
      <c r="N174" s="14"/>
      <c r="O174"/>
      <c r="P174" s="14"/>
      <c r="Q174"/>
      <c r="R174"/>
    </row>
    <row r="175" spans="12:18" x14ac:dyDescent="0.25">
      <c r="L175" s="13"/>
      <c r="M175"/>
      <c r="N175" s="14"/>
      <c r="O175"/>
      <c r="P175" s="14"/>
      <c r="Q175"/>
      <c r="R175"/>
    </row>
    <row r="176" spans="12:18" x14ac:dyDescent="0.25">
      <c r="L176" s="13"/>
      <c r="M176"/>
      <c r="N176" s="14"/>
      <c r="O176"/>
      <c r="P176" s="14"/>
      <c r="Q176"/>
      <c r="R176"/>
    </row>
    <row r="177" spans="12:18" x14ac:dyDescent="0.25">
      <c r="L177" s="13"/>
      <c r="M177"/>
      <c r="N177" s="14"/>
      <c r="O177"/>
      <c r="P177" s="14"/>
      <c r="Q177"/>
      <c r="R177"/>
    </row>
    <row r="178" spans="12:18" x14ac:dyDescent="0.25">
      <c r="L178" s="13"/>
      <c r="M178"/>
      <c r="N178" s="14"/>
      <c r="O178"/>
      <c r="P178" s="14"/>
      <c r="Q178"/>
      <c r="R178"/>
    </row>
    <row r="179" spans="12:18" x14ac:dyDescent="0.25">
      <c r="L179" s="13"/>
      <c r="M179"/>
      <c r="N179" s="14"/>
      <c r="O179"/>
      <c r="P179" s="14"/>
      <c r="Q179"/>
      <c r="R179"/>
    </row>
    <row r="180" spans="12:18" x14ac:dyDescent="0.25">
      <c r="L180" s="13"/>
      <c r="M180"/>
      <c r="N180" s="14"/>
      <c r="O180"/>
      <c r="P180" s="14"/>
      <c r="Q180"/>
      <c r="R180"/>
    </row>
    <row r="181" spans="12:18" x14ac:dyDescent="0.25">
      <c r="L181" s="13"/>
      <c r="M181"/>
      <c r="N181" s="14"/>
      <c r="O181"/>
      <c r="P181" s="14"/>
      <c r="Q181"/>
      <c r="R181"/>
    </row>
    <row r="182" spans="12:18" x14ac:dyDescent="0.25">
      <c r="P182" s="17">
        <f>SUM(P13:P181)</f>
        <v>0</v>
      </c>
    </row>
  </sheetData>
  <mergeCells count="10">
    <mergeCell ref="B76:E76"/>
    <mergeCell ref="G76:H76"/>
    <mergeCell ref="B2:C9"/>
    <mergeCell ref="E2:H2"/>
    <mergeCell ref="E3:H4"/>
    <mergeCell ref="E5:H5"/>
    <mergeCell ref="E6:H6"/>
    <mergeCell ref="E7:H7"/>
    <mergeCell ref="E8:H8"/>
    <mergeCell ref="E9:H10"/>
  </mergeCells>
  <printOptions horizontalCentered="1"/>
  <pageMargins left="0" right="0" top="0.39370078740157483" bottom="0.39370078740157483" header="0.31496062992125984" footer="0.31496062992125984"/>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COMPRA DIRECTA</vt:lpstr>
    </vt:vector>
  </TitlesOfParts>
  <Company>DATAFLEX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Lazaro Diaz Guerra</dc:creator>
  <cp:lastModifiedBy>Roxana Jimena Hernandez Mencos</cp:lastModifiedBy>
  <dcterms:created xsi:type="dcterms:W3CDTF">2025-11-05T17:18:37Z</dcterms:created>
  <dcterms:modified xsi:type="dcterms:W3CDTF">2025-11-06T15:01:33Z</dcterms:modified>
</cp:coreProperties>
</file>